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6.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7.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8.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9.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10.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11.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1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15.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6.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7.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18.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9.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20.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21.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22.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00000000-0000-0000-0000-000000000000}"/>
  <workbookPr codeName="ThisWorkbook"/>
  <mc:AlternateContent xmlns:mc="http://schemas.openxmlformats.org/markup-compatibility/2006">
    <mc:Choice Requires="x15">
      <x15ac:absPath xmlns:x15ac="http://schemas.microsoft.com/office/spreadsheetml/2010/11/ac" url="C:\Users\簿.IWASEHIROKO\Desktop\できあがり20140831\"/>
    </mc:Choice>
  </mc:AlternateContent>
  <workbookProtection workbookPassword="C710" lockStructure="1"/>
  <bookViews>
    <workbookView xWindow="120" yWindow="75" windowWidth="11715" windowHeight="5625"/>
  </bookViews>
  <sheets>
    <sheet name="出張旅費精算書" sheetId="5" r:id="rId1"/>
    <sheet name="サンプル" sheetId="6" r:id="rId2"/>
    <sheet name="(1)" sheetId="27" r:id="rId3"/>
    <sheet name="(2)" sheetId="26" r:id="rId4"/>
    <sheet name="(3)" sheetId="25" r:id="rId5"/>
    <sheet name="(4)" sheetId="24" r:id="rId6"/>
    <sheet name="(5)" sheetId="23" r:id="rId7"/>
    <sheet name="(6)" sheetId="22" r:id="rId8"/>
    <sheet name="(7)" sheetId="21" r:id="rId9"/>
    <sheet name="(8)" sheetId="20" r:id="rId10"/>
    <sheet name="(9)" sheetId="19" r:id="rId11"/>
    <sheet name="(10)" sheetId="18" r:id="rId12"/>
    <sheet name="(11)" sheetId="17" r:id="rId13"/>
    <sheet name="(12)" sheetId="16" r:id="rId14"/>
    <sheet name="(13)" sheetId="15" r:id="rId15"/>
    <sheet name="(14)" sheetId="14" r:id="rId16"/>
    <sheet name="(15)" sheetId="13" r:id="rId17"/>
    <sheet name="(16)" sheetId="12" r:id="rId18"/>
    <sheet name="(17)" sheetId="11" r:id="rId19"/>
    <sheet name="(18)" sheetId="10" r:id="rId20"/>
    <sheet name="(19)" sheetId="9" r:id="rId21"/>
    <sheet name="(20)" sheetId="8" r:id="rId22"/>
  </sheets>
  <definedNames>
    <definedName name="_Order1" hidden="1">0</definedName>
    <definedName name="ClearRange1" localSheetId="2">'(1)'!$I$3:$K$3,'(1)'!$C$7:$G$9,'(1)'!$C$11,'(1)'!$E$11,'(1)'!$C$10:$K$10,'(1)'!$B$14:$J$26,'(1)'!$E$29:$K$29,'(1)'!$C$31:$J$37</definedName>
    <definedName name="ClearRange1" localSheetId="11">'(10)'!$I$3:$K$3,'(10)'!$C$7:$G$9,'(10)'!$C$11,'(10)'!$E$11,'(10)'!$C$10:$K$10,'(10)'!$B$14:$J$26,'(10)'!$E$29:$K$29,'(10)'!$C$31:$J$37</definedName>
    <definedName name="ClearRange1" localSheetId="12">'(11)'!$I$3:$K$3,'(11)'!$C$7:$G$9,'(11)'!$C$11,'(11)'!$E$11,'(11)'!$C$10:$K$10,'(11)'!$B$14:$J$26,'(11)'!$E$29:$K$29,'(11)'!$C$31:$J$37</definedName>
    <definedName name="ClearRange1" localSheetId="13">'(12)'!$I$3:$K$3,'(12)'!$C$7:$G$9,'(12)'!$C$11,'(12)'!$E$11,'(12)'!$C$10:$K$10,'(12)'!$B$14:$J$26,'(12)'!$E$29:$K$29,'(12)'!$C$31:$J$37</definedName>
    <definedName name="ClearRange1" localSheetId="14">'(13)'!$I$3:$K$3,'(13)'!$C$7:$G$9,'(13)'!$C$11,'(13)'!$E$11,'(13)'!$C$10:$K$10,'(13)'!$B$14:$J$26,'(13)'!$E$29:$K$29,'(13)'!$C$31:$J$37</definedName>
    <definedName name="ClearRange1" localSheetId="15">'(14)'!$I$3:$K$3,'(14)'!$C$7:$G$9,'(14)'!$C$11,'(14)'!$E$11,'(14)'!$C$10:$K$10,'(14)'!$B$14:$J$26,'(14)'!$E$29:$K$29,'(14)'!$C$31:$J$37</definedName>
    <definedName name="ClearRange1" localSheetId="16">'(15)'!$I$3:$K$3,'(15)'!$C$7:$G$9,'(15)'!$C$11,'(15)'!$E$11,'(15)'!$C$10:$K$10,'(15)'!$B$14:$J$26,'(15)'!$E$29:$K$29,'(15)'!$C$31:$J$37</definedName>
    <definedName name="ClearRange1" localSheetId="17">'(16)'!$I$3:$K$3,'(16)'!$C$7:$G$9,'(16)'!$C$11,'(16)'!$E$11,'(16)'!$C$10:$K$10,'(16)'!$B$14:$J$26,'(16)'!$E$29:$K$29,'(16)'!$C$31:$J$37</definedName>
    <definedName name="ClearRange1" localSheetId="18">'(17)'!$I$3:$K$3,'(17)'!$C$7:$G$9,'(17)'!$C$11,'(17)'!$E$11,'(17)'!$C$10:$K$10,'(17)'!$B$14:$J$26,'(17)'!$E$29:$K$29,'(17)'!$C$31:$J$37</definedName>
    <definedName name="ClearRange1" localSheetId="19">'(18)'!$I$3:$K$3,'(18)'!$C$7:$G$9,'(18)'!$C$11,'(18)'!$E$11,'(18)'!$C$10:$K$10,'(18)'!$B$14:$J$26,'(18)'!$E$29:$K$29,'(18)'!$C$31:$J$37</definedName>
    <definedName name="ClearRange1" localSheetId="20">'(19)'!$I$3:$K$3,'(19)'!$C$7:$G$9,'(19)'!$C$11,'(19)'!$E$11,'(19)'!$C$10:$K$10,'(19)'!$B$14:$J$26,'(19)'!$E$29:$K$29,'(19)'!$C$31:$J$37</definedName>
    <definedName name="ClearRange1" localSheetId="3">'(2)'!$I$3:$K$3,'(2)'!$C$7:$G$9,'(2)'!$C$11,'(2)'!$E$11,'(2)'!$C$10:$K$10,'(2)'!$B$14:$J$26,'(2)'!$E$29:$K$29,'(2)'!$C$31:$J$37</definedName>
    <definedName name="ClearRange1" localSheetId="21">'(20)'!$I$3:$K$3,'(20)'!$C$7:$G$9,'(20)'!$C$11,'(20)'!$E$11,'(20)'!$C$10:$K$10,'(20)'!$B$14:$J$26,'(20)'!$E$29:$K$29,'(20)'!$C$31:$J$37</definedName>
    <definedName name="ClearRange1" localSheetId="4">'(3)'!$I$3:$K$3,'(3)'!$C$7:$G$9,'(3)'!$C$11,'(3)'!$E$11,'(3)'!$C$10:$K$10,'(3)'!$B$14:$J$26,'(3)'!$E$29:$K$29,'(3)'!$C$31:$J$37</definedName>
    <definedName name="ClearRange1" localSheetId="5">'(4)'!$I$3:$K$3,'(4)'!$C$7:$G$9,'(4)'!$C$11,'(4)'!$E$11,'(4)'!$C$10:$K$10,'(4)'!$B$14:$J$26,'(4)'!$E$29:$K$29,'(4)'!$C$31:$J$37</definedName>
    <definedName name="ClearRange1" localSheetId="6">'(5)'!$I$3:$K$3,'(5)'!$C$7:$G$9,'(5)'!$C$11,'(5)'!$E$11,'(5)'!$C$10:$K$10,'(5)'!$B$14:$J$26,'(5)'!$E$29:$K$29,'(5)'!$C$31:$J$37</definedName>
    <definedName name="ClearRange1" localSheetId="7">'(6)'!$I$3:$K$3,'(6)'!$C$7:$G$9,'(6)'!$C$11,'(6)'!$E$11,'(6)'!$C$10:$K$10,'(6)'!$B$14:$J$26,'(6)'!$E$29:$K$29,'(6)'!$C$31:$J$37</definedName>
    <definedName name="ClearRange1" localSheetId="8">'(7)'!$I$3:$K$3,'(7)'!$C$7:$G$9,'(7)'!$C$11,'(7)'!$E$11,'(7)'!$C$10:$K$10,'(7)'!$B$14:$J$26,'(7)'!$E$29:$K$29,'(7)'!$C$31:$J$37</definedName>
    <definedName name="ClearRange1" localSheetId="9">'(8)'!$I$3:$K$3,'(8)'!$C$7:$G$9,'(8)'!$C$11,'(8)'!$E$11,'(8)'!$C$10:$K$10,'(8)'!$B$14:$J$26,'(8)'!$E$29:$K$29,'(8)'!$C$31:$J$37</definedName>
    <definedName name="ClearRange1" localSheetId="10">'(9)'!$I$3:$K$3,'(9)'!$C$7:$G$9,'(9)'!$C$11,'(9)'!$E$11,'(9)'!$C$10:$K$10,'(9)'!$B$14:$J$26,'(9)'!$E$29:$K$29,'(9)'!$C$31:$J$37</definedName>
    <definedName name="ClearRange1">出張旅費精算書!$I$3:$K$3,出張旅費精算書!$C$7:$G$9,出張旅費精算書!$C$11,出張旅費精算書!$E$11,出張旅費精算書!$C$10:$K$10,出張旅費精算書!$B$14:$J$26,出張旅費精算書!$E$29:$K$29,出張旅費精算書!$C$31:$J$37</definedName>
    <definedName name="InputRange">#REF!,#REF!,#REF!,#REF!,#REF!,#REF!,#REF!,#REF!</definedName>
    <definedName name="_xlnm.Print_Area" localSheetId="2">'(1)'!$A$1:$K$38</definedName>
    <definedName name="_xlnm.Print_Area" localSheetId="11">'(10)'!$A$1:$K$38</definedName>
    <definedName name="_xlnm.Print_Area" localSheetId="12">'(11)'!$A$1:$K$38</definedName>
    <definedName name="_xlnm.Print_Area" localSheetId="13">'(12)'!$A$1:$K$38</definedName>
    <definedName name="_xlnm.Print_Area" localSheetId="14">'(13)'!$A$1:$K$38</definedName>
    <definedName name="_xlnm.Print_Area" localSheetId="15">'(14)'!$A$1:$K$38</definedName>
    <definedName name="_xlnm.Print_Area" localSheetId="16">'(15)'!$A$1:$K$38</definedName>
    <definedName name="_xlnm.Print_Area" localSheetId="17">'(16)'!$A$1:$K$38</definedName>
    <definedName name="_xlnm.Print_Area" localSheetId="18">'(17)'!$A$1:$K$38</definedName>
    <definedName name="_xlnm.Print_Area" localSheetId="19">'(18)'!$A$1:$K$38</definedName>
    <definedName name="_xlnm.Print_Area" localSheetId="20">'(19)'!$A$1:$K$38</definedName>
    <definedName name="_xlnm.Print_Area" localSheetId="3">'(2)'!$A$1:$K$38</definedName>
    <definedName name="_xlnm.Print_Area" localSheetId="21">'(20)'!$A$1:$K$38</definedName>
    <definedName name="_xlnm.Print_Area" localSheetId="4">'(3)'!$A$1:$K$38</definedName>
    <definedName name="_xlnm.Print_Area" localSheetId="5">'(4)'!$A$1:$K$38</definedName>
    <definedName name="_xlnm.Print_Area" localSheetId="6">'(5)'!$A$1:$K$38</definedName>
    <definedName name="_xlnm.Print_Area" localSheetId="7">'(6)'!$A$1:$K$38</definedName>
    <definedName name="_xlnm.Print_Area" localSheetId="8">'(7)'!$A$1:$K$38</definedName>
    <definedName name="_xlnm.Print_Area" localSheetId="9">'(8)'!$A$1:$K$38</definedName>
    <definedName name="_xlnm.Print_Area" localSheetId="10">'(9)'!$A$1:$K$38</definedName>
    <definedName name="_xlnm.Print_Area" localSheetId="1">サンプル!$A$1:$K$38</definedName>
    <definedName name="_xlnm.Print_Area" localSheetId="0">出張旅費精算書!$A$1:$K$38</definedName>
  </definedNames>
  <calcPr calcId="152511"/>
</workbook>
</file>

<file path=xl/calcChain.xml><?xml version="1.0" encoding="utf-8"?>
<calcChain xmlns="http://schemas.openxmlformats.org/spreadsheetml/2006/main">
  <c r="C7" i="27" l="1"/>
  <c r="C8" i="27"/>
  <c r="F11" i="27"/>
  <c r="H27" i="27"/>
  <c r="I27" i="27"/>
  <c r="E28" i="27"/>
  <c r="E30" i="27"/>
  <c r="J27" i="27"/>
  <c r="C7" i="18"/>
  <c r="C8" i="18"/>
  <c r="F11" i="18"/>
  <c r="H27" i="18"/>
  <c r="I27" i="18"/>
  <c r="E28" i="18"/>
  <c r="E30" i="18"/>
  <c r="J27" i="18"/>
  <c r="C7" i="17"/>
  <c r="C8" i="17"/>
  <c r="F11" i="17"/>
  <c r="H27" i="17"/>
  <c r="I27" i="17"/>
  <c r="E28" i="17"/>
  <c r="E30" i="17"/>
  <c r="J27" i="17"/>
  <c r="C7" i="16"/>
  <c r="C8" i="16"/>
  <c r="F11" i="16"/>
  <c r="H27" i="16"/>
  <c r="I27" i="16"/>
  <c r="E28" i="16"/>
  <c r="E30" i="16"/>
  <c r="J27" i="16"/>
  <c r="C7" i="15"/>
  <c r="C8" i="15"/>
  <c r="F11" i="15"/>
  <c r="H27" i="15"/>
  <c r="I27" i="15"/>
  <c r="E28" i="15"/>
  <c r="E30" i="15"/>
  <c r="J27" i="15"/>
  <c r="C7" i="14"/>
  <c r="C8" i="14"/>
  <c r="F11" i="14"/>
  <c r="H27" i="14"/>
  <c r="I27" i="14"/>
  <c r="E28" i="14"/>
  <c r="E30" i="14"/>
  <c r="J27" i="14"/>
  <c r="C7" i="13"/>
  <c r="C8" i="13"/>
  <c r="F11" i="13"/>
  <c r="H27" i="13"/>
  <c r="I27" i="13"/>
  <c r="E28" i="13"/>
  <c r="E30" i="13"/>
  <c r="J27" i="13"/>
  <c r="C7" i="12"/>
  <c r="C8" i="12"/>
  <c r="F11" i="12"/>
  <c r="H27" i="12"/>
  <c r="I27" i="12"/>
  <c r="E28" i="12"/>
  <c r="E30" i="12"/>
  <c r="J27" i="12"/>
  <c r="C7" i="11"/>
  <c r="C8" i="11"/>
  <c r="F11" i="11"/>
  <c r="H27" i="11"/>
  <c r="I27" i="11"/>
  <c r="E28" i="11"/>
  <c r="E30" i="11"/>
  <c r="J27" i="11"/>
  <c r="C7" i="10"/>
  <c r="C8" i="10"/>
  <c r="F11" i="10"/>
  <c r="H27" i="10"/>
  <c r="I27" i="10"/>
  <c r="E28" i="10"/>
  <c r="E30" i="10"/>
  <c r="J27" i="10"/>
  <c r="C7" i="9"/>
  <c r="C8" i="9"/>
  <c r="F11" i="9"/>
  <c r="H27" i="9"/>
  <c r="I27" i="9"/>
  <c r="E28" i="9"/>
  <c r="E30" i="9"/>
  <c r="J27" i="9"/>
  <c r="C7" i="26"/>
  <c r="C8" i="26"/>
  <c r="F11" i="26"/>
  <c r="H27" i="26"/>
  <c r="I27" i="26"/>
  <c r="E28" i="26"/>
  <c r="E30" i="26"/>
  <c r="J27" i="26"/>
  <c r="C7" i="8"/>
  <c r="C8" i="8"/>
  <c r="F11" i="8"/>
  <c r="H27" i="8"/>
  <c r="I27" i="8"/>
  <c r="E28" i="8"/>
  <c r="E30" i="8"/>
  <c r="J27" i="8"/>
  <c r="C7" i="25"/>
  <c r="C8" i="25"/>
  <c r="F11" i="25"/>
  <c r="H27" i="25"/>
  <c r="I27" i="25"/>
  <c r="E28" i="25"/>
  <c r="E30" i="25"/>
  <c r="J27" i="25"/>
  <c r="C7" i="24"/>
  <c r="C8" i="24"/>
  <c r="F11" i="24"/>
  <c r="H27" i="24"/>
  <c r="I27" i="24"/>
  <c r="E28" i="24"/>
  <c r="E30" i="24"/>
  <c r="J27" i="24"/>
  <c r="C7" i="23"/>
  <c r="C8" i="23"/>
  <c r="F11" i="23"/>
  <c r="H27" i="23"/>
  <c r="I27" i="23"/>
  <c r="E28" i="23"/>
  <c r="E30" i="23"/>
  <c r="J27" i="23"/>
  <c r="C7" i="22"/>
  <c r="C8" i="22"/>
  <c r="F11" i="22"/>
  <c r="H27" i="22"/>
  <c r="I27" i="22"/>
  <c r="E28" i="22"/>
  <c r="E30" i="22"/>
  <c r="J27" i="22"/>
  <c r="C7" i="21"/>
  <c r="C8" i="21"/>
  <c r="F11" i="21"/>
  <c r="H27" i="21"/>
  <c r="I27" i="21"/>
  <c r="E28" i="21"/>
  <c r="E30" i="21"/>
  <c r="J27" i="21"/>
  <c r="C7" i="20"/>
  <c r="C8" i="20"/>
  <c r="F11" i="20"/>
  <c r="H27" i="20"/>
  <c r="I27" i="20"/>
  <c r="E28" i="20"/>
  <c r="E30" i="20"/>
  <c r="J27" i="20"/>
  <c r="C7" i="19"/>
  <c r="C8" i="19"/>
  <c r="F11" i="19"/>
  <c r="H27" i="19"/>
  <c r="I27" i="19"/>
  <c r="E28" i="19"/>
  <c r="E30" i="19"/>
  <c r="J27" i="19"/>
  <c r="F11" i="6"/>
  <c r="H27" i="6"/>
  <c r="I27" i="6"/>
  <c r="J27" i="6"/>
  <c r="E28" i="6"/>
  <c r="E30" i="6"/>
  <c r="F11" i="5"/>
  <c r="H27" i="5"/>
  <c r="I27" i="5"/>
  <c r="E28" i="5"/>
  <c r="E30" i="5"/>
  <c r="J27" i="5"/>
</calcChain>
</file>

<file path=xl/sharedStrings.xml><?xml version="1.0" encoding="utf-8"?>
<sst xmlns="http://schemas.openxmlformats.org/spreadsheetml/2006/main" count="522" uniqueCount="68">
  <si>
    <t>出 張 先</t>
  </si>
  <si>
    <t>日間</t>
  </si>
  <si>
    <t>出張旅費精算書</t>
  </si>
  <si>
    <t>所　　属</t>
  </si>
  <si>
    <t>本　人</t>
  </si>
  <si>
    <t>所属長</t>
  </si>
  <si>
    <t>経  理</t>
  </si>
  <si>
    <t>氏　　名</t>
  </si>
  <si>
    <t>目　　的</t>
  </si>
  <si>
    <t>出張期間</t>
  </si>
  <si>
    <t xml:space="preserve"> 月　日</t>
  </si>
  <si>
    <t>小計</t>
  </si>
  <si>
    <t>合計</t>
  </si>
  <si>
    <t>仮払金額</t>
  </si>
  <si>
    <t>差引支払額</t>
  </si>
  <si>
    <t>メ モ</t>
  </si>
  <si>
    <t>石田 浩一</t>
    <phoneticPr fontId="1"/>
  </si>
  <si>
    <t>日　当</t>
    <phoneticPr fontId="0"/>
  </si>
  <si>
    <t>宿泊料</t>
    <phoneticPr fontId="0"/>
  </si>
  <si>
    <t>使 　用 　区 　間 　等</t>
    <phoneticPr fontId="0"/>
  </si>
  <si>
    <t>乗　物</t>
    <phoneticPr fontId="0"/>
  </si>
  <si>
    <t>金  額</t>
    <phoneticPr fontId="0"/>
  </si>
  <si>
    <t>JR</t>
    <phoneticPr fontId="1"/>
  </si>
  <si>
    <t>バス</t>
    <phoneticPr fontId="1"/>
  </si>
  <si>
    <t>JR</t>
    <phoneticPr fontId="1"/>
  </si>
  <si>
    <t>JR</t>
    <phoneticPr fontId="1"/>
  </si>
  <si>
    <t>営業部営業３課</t>
    <rPh sb="0" eb="3">
      <t>エイギョウブ</t>
    </rPh>
    <rPh sb="3" eb="5">
      <t>エイギョウ</t>
    </rPh>
    <rPh sb="6" eb="7">
      <t>カ</t>
    </rPh>
    <phoneticPr fontId="1"/>
  </si>
  <si>
    <t>仙台、盛岡</t>
    <rPh sb="0" eb="2">
      <t>センダイ</t>
    </rPh>
    <rPh sb="3" eb="5">
      <t>モリオカ</t>
    </rPh>
    <phoneticPr fontId="1"/>
  </si>
  <si>
    <t>交　通　費　等</t>
    <rPh sb="6" eb="7">
      <t>トウ</t>
    </rPh>
    <phoneticPr fontId="1"/>
  </si>
  <si>
    <t>東京から仙台まで</t>
    <rPh sb="0" eb="2">
      <t>トウキョウ</t>
    </rPh>
    <rPh sb="4" eb="6">
      <t>センダイ</t>
    </rPh>
    <phoneticPr fontId="1"/>
  </si>
  <si>
    <t>仙台駅から青葉城</t>
    <rPh sb="0" eb="3">
      <t>センダイエキ</t>
    </rPh>
    <rPh sb="5" eb="8">
      <t>アオバジョウ</t>
    </rPh>
    <phoneticPr fontId="1"/>
  </si>
  <si>
    <t>青葉城セントラルホテル泊</t>
    <rPh sb="0" eb="3">
      <t>アオバジョウ</t>
    </rPh>
    <rPh sb="11" eb="12">
      <t>ハク</t>
    </rPh>
    <phoneticPr fontId="1"/>
  </si>
  <si>
    <t>東北工業見舞金</t>
    <rPh sb="0" eb="4">
      <t>トウホクコウギョウ</t>
    </rPh>
    <rPh sb="4" eb="7">
      <t>ミマイキン</t>
    </rPh>
    <phoneticPr fontId="1"/>
  </si>
  <si>
    <t>仙台から盛岡まで</t>
    <rPh sb="0" eb="2">
      <t>センダイ</t>
    </rPh>
    <rPh sb="4" eb="6">
      <t>モリオカ</t>
    </rPh>
    <phoneticPr fontId="1"/>
  </si>
  <si>
    <t>つたやホテル泊</t>
    <rPh sb="6" eb="7">
      <t>ハク</t>
    </rPh>
    <phoneticPr fontId="1"/>
  </si>
  <si>
    <t>盛岡第１ホテル泊</t>
    <rPh sb="0" eb="3">
      <t>モリオカダイ</t>
    </rPh>
    <rPh sb="7" eb="8">
      <t>ハク</t>
    </rPh>
    <phoneticPr fontId="1"/>
  </si>
  <si>
    <t>盛岡から東京まで</t>
    <rPh sb="0" eb="2">
      <t>モリオカ</t>
    </rPh>
    <rPh sb="4" eb="6">
      <t>トウキョウ</t>
    </rPh>
    <phoneticPr fontId="1"/>
  </si>
  <si>
    <t>～</t>
    <phoneticPr fontId="1"/>
  </si>
  <si>
    <t>東北地方代理店営業支援ほか</t>
    <phoneticPr fontId="1"/>
  </si>
  <si>
    <t>～</t>
    <phoneticPr fontId="1"/>
  </si>
  <si>
    <t>日　当</t>
    <phoneticPr fontId="0"/>
  </si>
  <si>
    <t>宿泊料</t>
    <phoneticPr fontId="0"/>
  </si>
  <si>
    <t>使 　用 　区 　間 　等</t>
    <phoneticPr fontId="0"/>
  </si>
  <si>
    <t>乗　物</t>
    <phoneticPr fontId="0"/>
  </si>
  <si>
    <t>金  額</t>
    <phoneticPr fontId="0"/>
  </si>
  <si>
    <t>日　当</t>
    <phoneticPr fontId="0"/>
  </si>
  <si>
    <t>宿泊料</t>
    <phoneticPr fontId="0"/>
  </si>
  <si>
    <t>使 　用 　区 　間 　等</t>
    <phoneticPr fontId="0"/>
  </si>
  <si>
    <t>乗　物</t>
    <phoneticPr fontId="0"/>
  </si>
  <si>
    <t>金  額</t>
    <phoneticPr fontId="0"/>
  </si>
  <si>
    <t>～</t>
    <phoneticPr fontId="1"/>
  </si>
  <si>
    <t>日　当</t>
    <phoneticPr fontId="0"/>
  </si>
  <si>
    <t>宿泊料</t>
    <phoneticPr fontId="0"/>
  </si>
  <si>
    <t>使 　用 　区 　間 　等</t>
    <phoneticPr fontId="0"/>
  </si>
  <si>
    <t>乗　物</t>
    <phoneticPr fontId="0"/>
  </si>
  <si>
    <t>金  額</t>
    <phoneticPr fontId="0"/>
  </si>
  <si>
    <t>～</t>
    <phoneticPr fontId="1"/>
  </si>
  <si>
    <t>日　当</t>
    <phoneticPr fontId="0"/>
  </si>
  <si>
    <t>宿泊料</t>
    <phoneticPr fontId="0"/>
  </si>
  <si>
    <t>使 　用 　区 　間 　等</t>
    <phoneticPr fontId="0"/>
  </si>
  <si>
    <t>乗　物</t>
    <phoneticPr fontId="0"/>
  </si>
  <si>
    <t>金  額</t>
    <phoneticPr fontId="0"/>
  </si>
  <si>
    <t>日　当</t>
    <phoneticPr fontId="0"/>
  </si>
  <si>
    <t>宿泊料</t>
    <phoneticPr fontId="0"/>
  </si>
  <si>
    <t>使 　用 　区 　間 　等</t>
    <phoneticPr fontId="0"/>
  </si>
  <si>
    <t>乗　物</t>
    <phoneticPr fontId="0"/>
  </si>
  <si>
    <t>金  額</t>
    <phoneticPr fontId="0"/>
  </si>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</sst>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yyyy\/mm\/dd"/>
  </numFmts>
  <fonts count="10">
    <font>
      <sz val="11"/>
      <name val="ＭＳ Ｐゴシック"/>
      <family val="3"/>
      <charset val="128"/>
    </font>
    <font>
      <sz val="6"/>
      <name val="B 太ゴ B101"/>
      <family val="3"/>
      <charset val="128"/>
    </font>
    <font>
      <sz val="12"/>
      <name val="ＭＳ Ｐゴシック"/>
      <family val="3"/>
      <charset val="128"/>
    </font>
    <font>
      <b/>
      <sz val="20"/>
      <name val="ＭＳ Ｐゴシック"/>
      <family val="3"/>
      <charset val="128"/>
    </font>
    <font>
      <b/>
      <sz val="12"/>
      <name val="ＭＳ Ｐゴシック"/>
      <family val="3"/>
      <charset val="128"/>
    </font>
    <font>
      <sz val="14"/>
      <name val="ＭＳ Ｐゴシック"/>
      <family val="3"/>
      <charset val="128"/>
    </font>
    <font>
      <sz val="16"/>
      <name val="ＭＳ Ｐゴシック"/>
      <family val="3"/>
      <charset val="128"/>
    </font>
    <font>
      <b/>
      <sz val="14"/>
      <name val="ＭＳ Ｐゴシック"/>
      <family val="3"/>
      <charset val="128"/>
    </font>
    <font>
      <sz val="11"/>
      <name val="ＭＳ Ｐゴシック"/>
      <family val="3"/>
      <charset val="128"/>
    </font>
    <font>
      <sz val="12"/>
      <color rgb="FF000000"/>
      <name val="MS UI Gothic"/>
      <family val="3"/>
      <charset val="128"/>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64">
    <border>
      <left/>
      <right/>
      <top/>
      <bottom/>
      <diagonal/>
    </border>
    <border>
      <left style="medium">
        <color indexed="8"/>
      </left>
      <right style="medium">
        <color indexed="64"/>
      </right>
      <top style="medium">
        <color indexed="8"/>
      </top>
      <bottom style="medium">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64"/>
      </left>
      <right style="medium">
        <color indexed="8"/>
      </right>
      <top style="medium">
        <color indexed="8"/>
      </top>
      <bottom style="thin">
        <color indexed="64"/>
      </bottom>
      <diagonal/>
    </border>
    <border>
      <left style="medium">
        <color indexed="8"/>
      </left>
      <right style="medium">
        <color indexed="64"/>
      </right>
      <top/>
      <bottom style="medium">
        <color indexed="64"/>
      </bottom>
      <diagonal/>
    </border>
    <border>
      <left style="thin">
        <color indexed="64"/>
      </left>
      <right/>
      <top/>
      <bottom/>
      <diagonal/>
    </border>
    <border>
      <left style="thin">
        <color indexed="64"/>
      </left>
      <right style="medium">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8"/>
      </left>
      <right/>
      <top style="medium">
        <color indexed="64"/>
      </top>
      <bottom/>
      <diagonal/>
    </border>
    <border>
      <left style="medium">
        <color indexed="8"/>
      </left>
      <right/>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8"/>
      </top>
      <bottom/>
      <diagonal/>
    </border>
    <border>
      <left style="medium">
        <color indexed="8"/>
      </left>
      <right/>
      <top/>
      <bottom style="medium">
        <color indexed="8"/>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8"/>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8"/>
      </right>
      <top style="thin">
        <color indexed="64"/>
      </top>
      <bottom/>
      <diagonal/>
    </border>
    <border>
      <left style="medium">
        <color indexed="8"/>
      </left>
      <right/>
      <top style="thin">
        <color indexed="64"/>
      </top>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8"/>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8"/>
      </right>
      <top style="medium">
        <color indexed="64"/>
      </top>
      <bottom/>
      <diagonal/>
    </border>
    <border>
      <left style="thin">
        <color indexed="64"/>
      </left>
      <right style="medium">
        <color indexed="8"/>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protection hidden="1"/>
    </xf>
  </cellStyleXfs>
  <cellXfs count="199">
    <xf numFmtId="0" fontId="0" fillId="0" borderId="0" xfId="0">
      <alignment vertical="center"/>
      <protection hidden="1"/>
    </xf>
    <xf numFmtId="0" fontId="2" fillId="0" borderId="0" xfId="0" applyFont="1">
      <alignment vertical="center"/>
      <protection hidden="1"/>
    </xf>
    <xf numFmtId="0" fontId="5" fillId="0" borderId="0" xfId="0" applyFont="1">
      <alignment vertical="center"/>
      <protection hidden="1"/>
    </xf>
    <xf numFmtId="0" fontId="2" fillId="0" borderId="0" xfId="0" applyFont="1" applyProtection="1">
      <alignment vertical="center"/>
    </xf>
    <xf numFmtId="0" fontId="2" fillId="2" borderId="1" xfId="0" applyFont="1" applyFill="1" applyBorder="1" applyAlignment="1">
      <alignment horizontal="center" vertical="center"/>
      <protection hidden="1"/>
    </xf>
    <xf numFmtId="0" fontId="2" fillId="2" borderId="2" xfId="0" applyFont="1" applyFill="1" applyBorder="1" applyAlignment="1">
      <alignment horizontal="center" vertical="center"/>
      <protection hidden="1"/>
    </xf>
    <xf numFmtId="0" fontId="2" fillId="2" borderId="3" xfId="0" applyFont="1" applyFill="1" applyBorder="1" applyAlignment="1">
      <alignment horizontal="center" vertical="center"/>
      <protection hidden="1"/>
    </xf>
    <xf numFmtId="0" fontId="2" fillId="2" borderId="4" xfId="0" applyFont="1" applyFill="1" applyBorder="1" applyAlignment="1">
      <alignment horizontal="center" vertical="center"/>
      <protection hidden="1"/>
    </xf>
    <xf numFmtId="0" fontId="2" fillId="0" borderId="0" xfId="0" applyFont="1" applyBorder="1">
      <alignment vertical="center"/>
      <protection hidden="1"/>
    </xf>
    <xf numFmtId="0" fontId="2" fillId="2" borderId="5" xfId="0" applyFont="1" applyFill="1" applyBorder="1" applyAlignment="1">
      <alignment horizontal="center" vertical="center"/>
      <protection hidden="1"/>
    </xf>
    <xf numFmtId="0" fontId="2" fillId="0" borderId="0" xfId="0" applyFont="1" applyBorder="1" applyAlignment="1">
      <alignment vertical="center"/>
      <protection hidden="1"/>
    </xf>
    <xf numFmtId="0" fontId="2" fillId="0" borderId="6" xfId="0" applyFont="1" applyBorder="1" applyAlignment="1">
      <alignment vertical="center"/>
      <protection hidden="1"/>
    </xf>
    <xf numFmtId="0" fontId="2" fillId="0" borderId="7" xfId="0" applyFont="1" applyBorder="1" applyAlignment="1">
      <alignment vertical="center"/>
      <protection hidden="1"/>
    </xf>
    <xf numFmtId="176" fontId="5" fillId="0" borderId="8" xfId="0" applyNumberFormat="1" applyFont="1" applyBorder="1" applyAlignment="1" applyProtection="1">
      <alignment vertical="center"/>
      <protection locked="0"/>
    </xf>
    <xf numFmtId="0" fontId="2" fillId="2" borderId="9" xfId="0" applyFont="1" applyFill="1" applyBorder="1" applyAlignment="1">
      <alignment horizontal="left" vertical="center"/>
      <protection hidden="1"/>
    </xf>
    <xf numFmtId="176" fontId="5" fillId="0" borderId="9" xfId="0" applyNumberFormat="1" applyFont="1" applyBorder="1" applyAlignment="1" applyProtection="1">
      <alignment vertical="center"/>
      <protection locked="0"/>
    </xf>
    <xf numFmtId="0" fontId="2" fillId="2" borderId="10" xfId="0" applyFont="1" applyFill="1" applyBorder="1" applyAlignment="1">
      <alignment vertical="center"/>
      <protection hidden="1"/>
    </xf>
    <xf numFmtId="0" fontId="2" fillId="2" borderId="11" xfId="0" applyFont="1" applyFill="1" applyBorder="1" applyAlignment="1">
      <alignment horizontal="center" vertical="center"/>
      <protection hidden="1"/>
    </xf>
    <xf numFmtId="0" fontId="2" fillId="2" borderId="6" xfId="0" applyFont="1" applyFill="1" applyBorder="1" applyAlignment="1">
      <alignment horizontal="center" vertical="center"/>
      <protection hidden="1"/>
    </xf>
    <xf numFmtId="56" fontId="2" fillId="0" borderId="12" xfId="0" applyNumberFormat="1" applyFont="1" applyBorder="1" applyAlignment="1" applyProtection="1">
      <alignment horizontal="left" vertical="center"/>
      <protection locked="0"/>
    </xf>
    <xf numFmtId="0" fontId="2" fillId="0" borderId="13" xfId="0" applyFont="1" applyBorder="1" applyAlignment="1" applyProtection="1">
      <alignment vertical="center"/>
      <protection locked="0"/>
    </xf>
    <xf numFmtId="37" fontId="2" fillId="0" borderId="14" xfId="0" applyNumberFormat="1" applyFont="1" applyBorder="1" applyAlignment="1" applyProtection="1">
      <alignment vertical="center"/>
      <protection locked="0"/>
    </xf>
    <xf numFmtId="37" fontId="2" fillId="0" borderId="13" xfId="0" applyNumberFormat="1" applyFont="1" applyBorder="1" applyAlignment="1" applyProtection="1">
      <alignment vertical="center"/>
      <protection locked="0"/>
    </xf>
    <xf numFmtId="37" fontId="2" fillId="0" borderId="15" xfId="0" applyNumberFormat="1" applyFont="1" applyBorder="1" applyAlignment="1" applyProtection="1">
      <alignment vertical="center"/>
      <protection locked="0"/>
    </xf>
    <xf numFmtId="56" fontId="2" fillId="0" borderId="16" xfId="0" applyNumberFormat="1" applyFont="1" applyBorder="1" applyAlignment="1" applyProtection="1">
      <alignment horizontal="left" vertical="center"/>
      <protection locked="0"/>
    </xf>
    <xf numFmtId="0" fontId="2" fillId="0" borderId="17" xfId="0" applyFont="1" applyBorder="1" applyAlignment="1" applyProtection="1">
      <alignment vertical="center"/>
      <protection locked="0"/>
    </xf>
    <xf numFmtId="37" fontId="2" fillId="0" borderId="18" xfId="0" applyNumberFormat="1" applyFont="1" applyBorder="1" applyAlignment="1" applyProtection="1">
      <alignment vertical="center"/>
      <protection locked="0"/>
    </xf>
    <xf numFmtId="37" fontId="2" fillId="0" borderId="17" xfId="0" applyNumberFormat="1" applyFont="1" applyBorder="1" applyAlignment="1" applyProtection="1">
      <alignment vertical="center"/>
      <protection locked="0"/>
    </xf>
    <xf numFmtId="37" fontId="2" fillId="0" borderId="19" xfId="0" applyNumberFormat="1" applyFont="1" applyBorder="1" applyAlignment="1" applyProtection="1">
      <alignment vertical="center"/>
      <protection locked="0"/>
    </xf>
    <xf numFmtId="56" fontId="2" fillId="0" borderId="20" xfId="0" applyNumberFormat="1" applyFont="1" applyBorder="1" applyAlignment="1" applyProtection="1">
      <alignment horizontal="left" vertical="center"/>
      <protection locked="0"/>
    </xf>
    <xf numFmtId="0" fontId="2" fillId="0" borderId="21" xfId="0" applyFont="1" applyBorder="1" applyAlignment="1" applyProtection="1">
      <alignment vertical="center"/>
      <protection locked="0"/>
    </xf>
    <xf numFmtId="37" fontId="2" fillId="0" borderId="22" xfId="0" applyNumberFormat="1" applyFont="1" applyBorder="1" applyAlignment="1" applyProtection="1">
      <alignment vertical="center"/>
      <protection locked="0"/>
    </xf>
    <xf numFmtId="37" fontId="2" fillId="0" borderId="21" xfId="0" applyNumberFormat="1" applyFont="1" applyBorder="1" applyAlignment="1" applyProtection="1">
      <alignment vertical="center"/>
      <protection locked="0"/>
    </xf>
    <xf numFmtId="37" fontId="2" fillId="0" borderId="23" xfId="0" applyNumberFormat="1" applyFont="1" applyBorder="1" applyAlignment="1" applyProtection="1">
      <alignment vertical="center"/>
      <protection locked="0"/>
    </xf>
    <xf numFmtId="0" fontId="2" fillId="2" borderId="11" xfId="0" applyFont="1" applyFill="1" applyBorder="1" applyAlignment="1">
      <alignment vertical="center"/>
      <protection hidden="1"/>
    </xf>
    <xf numFmtId="0" fontId="2" fillId="2" borderId="0" xfId="0" applyFont="1" applyFill="1" applyBorder="1" applyAlignment="1">
      <alignment vertical="center"/>
      <protection hidden="1"/>
    </xf>
    <xf numFmtId="0" fontId="2" fillId="2" borderId="0" xfId="0" applyFont="1" applyFill="1" applyBorder="1" applyAlignment="1">
      <alignment horizontal="left" vertical="center"/>
      <protection hidden="1"/>
    </xf>
    <xf numFmtId="5" fontId="2" fillId="2" borderId="24" xfId="0" applyNumberFormat="1" applyFont="1" applyFill="1" applyBorder="1" applyAlignment="1" applyProtection="1">
      <alignment vertical="center"/>
    </xf>
    <xf numFmtId="5" fontId="2" fillId="2" borderId="25" xfId="0" applyNumberFormat="1" applyFont="1" applyFill="1" applyBorder="1" applyAlignment="1" applyProtection="1">
      <alignment vertical="center"/>
    </xf>
    <xf numFmtId="0" fontId="5" fillId="0" borderId="0" xfId="0" applyFont="1" applyProtection="1">
      <alignment vertical="center"/>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0" borderId="0" xfId="0" applyFont="1" applyBorder="1" applyProtection="1">
      <alignment vertical="center"/>
    </xf>
    <xf numFmtId="0" fontId="2" fillId="2" borderId="5" xfId="0" applyFont="1" applyFill="1" applyBorder="1" applyAlignment="1" applyProtection="1">
      <alignment horizontal="center" vertical="center"/>
    </xf>
    <xf numFmtId="0" fontId="2" fillId="0" borderId="0" xfId="0" applyFont="1" applyBorder="1" applyAlignment="1" applyProtection="1">
      <alignment vertical="center"/>
    </xf>
    <xf numFmtId="0" fontId="2" fillId="0" borderId="6" xfId="0" applyFont="1" applyBorder="1" applyAlignment="1" applyProtection="1">
      <alignment vertical="center"/>
    </xf>
    <xf numFmtId="0" fontId="2" fillId="0" borderId="7" xfId="0" applyFont="1" applyBorder="1" applyAlignment="1" applyProtection="1">
      <alignment vertical="center"/>
    </xf>
    <xf numFmtId="176" fontId="5" fillId="0" borderId="8" xfId="0" applyNumberFormat="1" applyFont="1" applyBorder="1" applyAlignment="1" applyProtection="1">
      <alignment vertical="center"/>
    </xf>
    <xf numFmtId="0" fontId="2" fillId="2" borderId="9" xfId="0" applyFont="1" applyFill="1" applyBorder="1" applyAlignment="1" applyProtection="1">
      <alignment horizontal="left" vertical="center"/>
    </xf>
    <xf numFmtId="176" fontId="5" fillId="0" borderId="9" xfId="0" applyNumberFormat="1" applyFont="1" applyBorder="1" applyAlignment="1" applyProtection="1">
      <alignment vertical="center"/>
    </xf>
    <xf numFmtId="0" fontId="2" fillId="2" borderId="10" xfId="0" applyFont="1" applyFill="1" applyBorder="1" applyAlignment="1" applyProtection="1">
      <alignment vertical="center"/>
    </xf>
    <xf numFmtId="0" fontId="2" fillId="2" borderId="11"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56" fontId="2" fillId="0" borderId="12" xfId="0" applyNumberFormat="1" applyFont="1" applyBorder="1" applyAlignment="1" applyProtection="1">
      <alignment horizontal="left" vertical="center"/>
    </xf>
    <xf numFmtId="0" fontId="2" fillId="0" borderId="13" xfId="0" applyFont="1" applyBorder="1" applyAlignment="1" applyProtection="1">
      <alignment vertical="center"/>
    </xf>
    <xf numFmtId="37" fontId="2" fillId="0" borderId="14" xfId="0" applyNumberFormat="1" applyFont="1" applyBorder="1" applyAlignment="1" applyProtection="1">
      <alignment vertical="center"/>
    </xf>
    <xf numFmtId="37" fontId="2" fillId="0" borderId="13" xfId="0" applyNumberFormat="1" applyFont="1" applyBorder="1" applyAlignment="1" applyProtection="1">
      <alignment vertical="center"/>
    </xf>
    <xf numFmtId="37" fontId="2" fillId="0" borderId="15" xfId="0" applyNumberFormat="1" applyFont="1" applyBorder="1" applyAlignment="1" applyProtection="1">
      <alignment vertical="center"/>
    </xf>
    <xf numFmtId="56" fontId="2" fillId="0" borderId="16" xfId="0" applyNumberFormat="1" applyFont="1" applyBorder="1" applyAlignment="1" applyProtection="1">
      <alignment horizontal="left" vertical="center"/>
    </xf>
    <xf numFmtId="0" fontId="2" fillId="0" borderId="17" xfId="0" applyFont="1" applyBorder="1" applyAlignment="1" applyProtection="1">
      <alignment vertical="center"/>
    </xf>
    <xf numFmtId="37" fontId="2" fillId="0" borderId="18" xfId="0" applyNumberFormat="1" applyFont="1" applyBorder="1" applyAlignment="1" applyProtection="1">
      <alignment vertical="center"/>
    </xf>
    <xf numFmtId="37" fontId="2" fillId="0" borderId="17" xfId="0" applyNumberFormat="1" applyFont="1" applyBorder="1" applyAlignment="1" applyProtection="1">
      <alignment vertical="center"/>
    </xf>
    <xf numFmtId="37" fontId="2" fillId="0" borderId="19" xfId="0" applyNumberFormat="1" applyFont="1" applyBorder="1" applyAlignment="1" applyProtection="1">
      <alignment vertical="center"/>
    </xf>
    <xf numFmtId="56" fontId="2" fillId="0" borderId="20" xfId="0" applyNumberFormat="1" applyFont="1" applyBorder="1" applyAlignment="1" applyProtection="1">
      <alignment horizontal="left" vertical="center"/>
    </xf>
    <xf numFmtId="0" fontId="2" fillId="0" borderId="21" xfId="0" applyFont="1" applyBorder="1" applyAlignment="1" applyProtection="1">
      <alignment vertical="center"/>
    </xf>
    <xf numFmtId="37" fontId="2" fillId="0" borderId="22" xfId="0" applyNumberFormat="1" applyFont="1" applyBorder="1" applyAlignment="1" applyProtection="1">
      <alignment vertical="center"/>
    </xf>
    <xf numFmtId="37" fontId="2" fillId="0" borderId="21" xfId="0" applyNumberFormat="1" applyFont="1" applyBorder="1" applyAlignment="1" applyProtection="1">
      <alignment vertical="center"/>
    </xf>
    <xf numFmtId="37" fontId="2" fillId="0" borderId="23" xfId="0" applyNumberFormat="1" applyFont="1" applyBorder="1" applyAlignment="1" applyProtection="1">
      <alignment vertical="center"/>
    </xf>
    <xf numFmtId="0" fontId="2" fillId="2" borderId="11" xfId="0" applyFont="1" applyFill="1" applyBorder="1" applyAlignment="1" applyProtection="1">
      <alignment vertical="center"/>
    </xf>
    <xf numFmtId="0" fontId="2" fillId="2" borderId="0" xfId="0" applyFont="1" applyFill="1" applyBorder="1" applyAlignment="1" applyProtection="1">
      <alignment vertical="center"/>
    </xf>
    <xf numFmtId="0" fontId="2" fillId="2" borderId="0" xfId="0" applyFont="1" applyFill="1" applyBorder="1" applyAlignment="1" applyProtection="1">
      <alignment horizontal="left" vertical="center"/>
    </xf>
    <xf numFmtId="0" fontId="8" fillId="0" borderId="0" xfId="0" applyFont="1">
      <alignment vertical="center"/>
      <protection hidden="1"/>
    </xf>
    <xf numFmtId="176" fontId="5" fillId="0" borderId="8" xfId="0" applyNumberFormat="1" applyFont="1" applyBorder="1" applyAlignment="1" applyProtection="1">
      <alignment vertical="center" shrinkToFit="1"/>
      <protection locked="0"/>
    </xf>
    <xf numFmtId="176" fontId="5" fillId="0" borderId="9" xfId="0" applyNumberFormat="1" applyFont="1" applyBorder="1" applyAlignment="1" applyProtection="1">
      <alignment vertical="center" shrinkToFit="1"/>
      <protection locked="0"/>
    </xf>
    <xf numFmtId="0" fontId="2" fillId="0" borderId="31" xfId="0" applyFont="1" applyBorder="1" applyAlignment="1" applyProtection="1">
      <alignment vertical="center" shrinkToFit="1"/>
      <protection locked="0"/>
    </xf>
    <xf numFmtId="0" fontId="2" fillId="0" borderId="32" xfId="0" applyFont="1" applyBorder="1" applyAlignment="1" applyProtection="1">
      <alignment vertical="center" shrinkToFit="1"/>
      <protection locked="0"/>
    </xf>
    <xf numFmtId="0" fontId="2" fillId="0" borderId="33" xfId="0" applyFont="1" applyBorder="1" applyAlignment="1" applyProtection="1">
      <alignment vertical="center" shrinkToFit="1"/>
      <protection locked="0"/>
    </xf>
    <xf numFmtId="0" fontId="2" fillId="0" borderId="34" xfId="0" applyFont="1" applyBorder="1" applyAlignment="1" applyProtection="1">
      <alignment vertical="center"/>
      <protection locked="0"/>
    </xf>
    <xf numFmtId="0" fontId="2" fillId="0" borderId="35" xfId="0" applyFont="1" applyBorder="1" applyAlignment="1" applyProtection="1">
      <alignment vertical="center"/>
      <protection locked="0"/>
    </xf>
    <xf numFmtId="0" fontId="2" fillId="0" borderId="36" xfId="0" applyFont="1" applyBorder="1" applyAlignment="1" applyProtection="1">
      <alignment vertical="center"/>
      <protection locked="0"/>
    </xf>
    <xf numFmtId="0" fontId="2" fillId="0" borderId="34" xfId="0" applyFont="1" applyBorder="1" applyAlignment="1" applyProtection="1">
      <alignment vertical="center" shrinkToFit="1"/>
      <protection locked="0"/>
    </xf>
    <xf numFmtId="0" fontId="2" fillId="0" borderId="35" xfId="0" applyFont="1" applyBorder="1" applyAlignment="1" applyProtection="1">
      <alignment vertical="center" shrinkToFit="1"/>
      <protection locked="0"/>
    </xf>
    <xf numFmtId="0" fontId="2" fillId="0" borderId="37" xfId="0" applyFont="1" applyBorder="1" applyAlignment="1" applyProtection="1">
      <alignment vertical="center" shrinkToFit="1"/>
      <protection locked="0"/>
    </xf>
    <xf numFmtId="0" fontId="2" fillId="2" borderId="38" xfId="0" applyFont="1" applyFill="1" applyBorder="1" applyAlignment="1">
      <alignment horizontal="left" vertical="center"/>
      <protection hidden="1"/>
    </xf>
    <xf numFmtId="0" fontId="2" fillId="2" borderId="39" xfId="0" applyFont="1" applyFill="1" applyBorder="1" applyAlignment="1">
      <alignment vertical="center"/>
      <protection hidden="1"/>
    </xf>
    <xf numFmtId="0" fontId="2" fillId="2" borderId="40" xfId="0" applyFont="1" applyFill="1" applyBorder="1" applyAlignment="1">
      <alignment vertical="center"/>
      <protection hidden="1"/>
    </xf>
    <xf numFmtId="5" fontId="5" fillId="2" borderId="41" xfId="0" applyNumberFormat="1" applyFont="1" applyFill="1" applyBorder="1" applyAlignment="1" applyProtection="1">
      <alignment horizontal="left" vertical="center" indent="2"/>
    </xf>
    <xf numFmtId="5" fontId="2" fillId="0" borderId="39" xfId="0" applyNumberFormat="1" applyFont="1" applyBorder="1" applyAlignment="1">
      <alignment horizontal="left" vertical="center" indent="2"/>
      <protection hidden="1"/>
    </xf>
    <xf numFmtId="5" fontId="2" fillId="0" borderId="42" xfId="0" applyNumberFormat="1" applyFont="1" applyBorder="1" applyAlignment="1">
      <alignment horizontal="left" vertical="center" indent="2"/>
      <protection hidden="1"/>
    </xf>
    <xf numFmtId="0" fontId="2" fillId="2" borderId="43" xfId="0" applyFont="1" applyFill="1" applyBorder="1" applyAlignment="1">
      <alignment horizontal="left" vertical="center"/>
      <protection hidden="1"/>
    </xf>
    <xf numFmtId="0" fontId="2" fillId="2" borderId="44" xfId="0" applyFont="1" applyFill="1" applyBorder="1" applyAlignment="1">
      <alignment vertical="center"/>
      <protection hidden="1"/>
    </xf>
    <xf numFmtId="0" fontId="2" fillId="2" borderId="45" xfId="0" applyFont="1" applyFill="1" applyBorder="1" applyAlignment="1">
      <alignment vertical="center"/>
      <protection hidden="1"/>
    </xf>
    <xf numFmtId="5" fontId="7" fillId="0" borderId="46" xfId="0" applyNumberFormat="1" applyFont="1" applyBorder="1" applyAlignment="1" applyProtection="1">
      <alignment horizontal="left" vertical="center" indent="2"/>
      <protection locked="0"/>
    </xf>
    <xf numFmtId="5" fontId="2" fillId="0" borderId="47" xfId="0" applyNumberFormat="1" applyFont="1" applyBorder="1" applyAlignment="1" applyProtection="1">
      <alignment horizontal="left" vertical="center" indent="2"/>
      <protection locked="0"/>
    </xf>
    <xf numFmtId="5" fontId="2" fillId="0" borderId="48" xfId="0" applyNumberFormat="1" applyFont="1" applyBorder="1" applyAlignment="1" applyProtection="1">
      <alignment horizontal="left" vertical="center" indent="2"/>
      <protection locked="0"/>
    </xf>
    <xf numFmtId="0" fontId="2" fillId="2" borderId="26" xfId="0" applyFont="1" applyFill="1" applyBorder="1" applyAlignment="1">
      <alignment horizontal="center" vertical="center"/>
      <protection hidden="1"/>
    </xf>
    <xf numFmtId="0" fontId="2" fillId="2" borderId="11" xfId="0" applyFont="1" applyFill="1" applyBorder="1" applyAlignment="1">
      <alignment horizontal="center" vertical="center"/>
      <protection hidden="1"/>
    </xf>
    <xf numFmtId="0" fontId="2" fillId="2" borderId="27" xfId="0" applyFont="1" applyFill="1" applyBorder="1" applyAlignment="1">
      <alignment horizontal="center" vertical="center"/>
      <protection hidden="1"/>
    </xf>
    <xf numFmtId="0" fontId="2" fillId="0" borderId="28" xfId="0" applyFont="1" applyBorder="1" applyAlignment="1" applyProtection="1">
      <alignment vertical="center" shrinkToFit="1"/>
      <protection locked="0"/>
    </xf>
    <xf numFmtId="0" fontId="2" fillId="0" borderId="29" xfId="0" applyFont="1" applyBorder="1" applyAlignment="1" applyProtection="1">
      <alignment vertical="center" shrinkToFit="1"/>
      <protection locked="0"/>
    </xf>
    <xf numFmtId="0" fontId="2" fillId="0" borderId="30" xfId="0" applyFont="1" applyBorder="1" applyAlignment="1" applyProtection="1">
      <alignment vertical="center" shrinkToFit="1"/>
      <protection locked="0"/>
    </xf>
    <xf numFmtId="0" fontId="2" fillId="0" borderId="51" xfId="0" applyFont="1" applyBorder="1" applyAlignment="1" applyProtection="1">
      <alignment vertical="center" shrinkToFit="1"/>
      <protection locked="0"/>
    </xf>
    <xf numFmtId="0" fontId="2" fillId="2" borderId="49" xfId="0" applyFont="1" applyFill="1" applyBorder="1" applyAlignment="1">
      <alignment horizontal="left" vertical="center"/>
      <protection hidden="1"/>
    </xf>
    <xf numFmtId="0" fontId="2" fillId="2" borderId="47" xfId="0" applyFont="1" applyFill="1" applyBorder="1" applyAlignment="1">
      <alignment vertical="center"/>
      <protection hidden="1"/>
    </xf>
    <xf numFmtId="0" fontId="2" fillId="2" borderId="50" xfId="0" applyFont="1" applyFill="1" applyBorder="1" applyAlignment="1">
      <alignment vertical="center"/>
      <protection hidden="1"/>
    </xf>
    <xf numFmtId="5" fontId="5" fillId="2" borderId="46" xfId="0" applyNumberFormat="1" applyFont="1" applyFill="1" applyBorder="1" applyAlignment="1" applyProtection="1">
      <alignment horizontal="left" vertical="center" indent="2"/>
    </xf>
    <xf numFmtId="5" fontId="2" fillId="0" borderId="47" xfId="0" applyNumberFormat="1" applyFont="1" applyBorder="1" applyAlignment="1">
      <alignment horizontal="left" vertical="center" indent="2"/>
      <protection hidden="1"/>
    </xf>
    <xf numFmtId="5" fontId="2" fillId="0" borderId="48" xfId="0" applyNumberFormat="1" applyFont="1" applyBorder="1" applyAlignment="1">
      <alignment horizontal="left" vertical="center" indent="2"/>
      <protection hidden="1"/>
    </xf>
    <xf numFmtId="0" fontId="5" fillId="2" borderId="9" xfId="0" applyFont="1" applyFill="1" applyBorder="1" applyAlignment="1">
      <alignment horizontal="right" vertical="center"/>
      <protection hidden="1"/>
    </xf>
    <xf numFmtId="0" fontId="2" fillId="2" borderId="9" xfId="0" applyFont="1" applyFill="1" applyBorder="1" applyAlignment="1">
      <alignment horizontal="right" vertical="center"/>
      <protection hidden="1"/>
    </xf>
    <xf numFmtId="0" fontId="5" fillId="2" borderId="9" xfId="0" applyFont="1" applyFill="1" applyBorder="1" applyAlignment="1">
      <alignment horizontal="left" vertical="center"/>
      <protection hidden="1"/>
    </xf>
    <xf numFmtId="0" fontId="2" fillId="2" borderId="9" xfId="0" applyFont="1" applyFill="1" applyBorder="1" applyAlignment="1">
      <alignment horizontal="left" vertical="center"/>
      <protection hidden="1"/>
    </xf>
    <xf numFmtId="0" fontId="2" fillId="2" borderId="54" xfId="0" applyFont="1" applyFill="1" applyBorder="1" applyAlignment="1">
      <alignment horizontal="left" vertical="center"/>
      <protection hidden="1"/>
    </xf>
    <xf numFmtId="0" fontId="2" fillId="2" borderId="41" xfId="0" applyFont="1" applyFill="1" applyBorder="1" applyAlignment="1">
      <alignment horizontal="center" vertical="center"/>
      <protection hidden="1"/>
    </xf>
    <xf numFmtId="0" fontId="2" fillId="2" borderId="39" xfId="0" applyFont="1" applyFill="1" applyBorder="1" applyAlignment="1">
      <alignment horizontal="center" vertical="center"/>
      <protection hidden="1"/>
    </xf>
    <xf numFmtId="0" fontId="2" fillId="2" borderId="40" xfId="0" applyFont="1" applyFill="1" applyBorder="1" applyAlignment="1">
      <alignment horizontal="center" vertical="center"/>
      <protection hidden="1"/>
    </xf>
    <xf numFmtId="0" fontId="2" fillId="2" borderId="55" xfId="0" applyFont="1" applyFill="1" applyBorder="1" applyAlignment="1">
      <alignment horizontal="center" vertical="center"/>
      <protection hidden="1"/>
    </xf>
    <xf numFmtId="0" fontId="2" fillId="2" borderId="56" xfId="0" applyFont="1" applyFill="1" applyBorder="1" applyAlignment="1">
      <alignment horizontal="center" vertical="center"/>
      <protection hidden="1"/>
    </xf>
    <xf numFmtId="0" fontId="2" fillId="2" borderId="57" xfId="0" applyFont="1" applyFill="1" applyBorder="1" applyAlignment="1">
      <alignment horizontal="center" vertical="center"/>
      <protection hidden="1"/>
    </xf>
    <xf numFmtId="0" fontId="2" fillId="2" borderId="58" xfId="0" applyFont="1" applyFill="1" applyBorder="1" applyAlignment="1">
      <alignment horizontal="center" vertical="center"/>
      <protection hidden="1"/>
    </xf>
    <xf numFmtId="0" fontId="2" fillId="2" borderId="59" xfId="0" applyFont="1" applyFill="1" applyBorder="1" applyAlignment="1">
      <alignment horizontal="center" vertical="center"/>
      <protection hidden="1"/>
    </xf>
    <xf numFmtId="0" fontId="2" fillId="2" borderId="44" xfId="0" applyFont="1" applyFill="1" applyBorder="1" applyAlignment="1">
      <alignment horizontal="center" vertical="center"/>
      <protection hidden="1"/>
    </xf>
    <xf numFmtId="0" fontId="2" fillId="2" borderId="45" xfId="0" applyFont="1" applyFill="1" applyBorder="1" applyAlignment="1">
      <alignment horizontal="center" vertical="center"/>
      <protection hidden="1"/>
    </xf>
    <xf numFmtId="0" fontId="2" fillId="0" borderId="14" xfId="0" applyFont="1" applyBorder="1" applyAlignment="1" applyProtection="1">
      <alignment vertical="center" shrinkToFit="1"/>
      <protection locked="0"/>
    </xf>
    <xf numFmtId="0" fontId="2" fillId="0" borderId="52" xfId="0" applyFont="1" applyBorder="1" applyAlignment="1" applyProtection="1">
      <alignment vertical="center" shrinkToFit="1"/>
      <protection locked="0"/>
    </xf>
    <xf numFmtId="0" fontId="2" fillId="0" borderId="53"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0" fontId="2" fillId="0" borderId="9" xfId="0" applyFont="1" applyBorder="1" applyAlignment="1" applyProtection="1">
      <alignment vertical="center" shrinkToFit="1"/>
      <protection locked="0"/>
    </xf>
    <xf numFmtId="0" fontId="2" fillId="0" borderId="60" xfId="0" applyFont="1" applyBorder="1" applyAlignment="1" applyProtection="1">
      <alignment vertical="center" shrinkToFit="1"/>
      <protection locked="0"/>
    </xf>
    <xf numFmtId="0" fontId="3" fillId="0" borderId="0" xfId="0" applyFont="1" applyAlignment="1">
      <alignment horizontal="center"/>
      <protection hidden="1"/>
    </xf>
    <xf numFmtId="0" fontId="4" fillId="0" borderId="0" xfId="0" applyFont="1" applyAlignment="1">
      <alignment horizontal="center"/>
      <protection hidden="1"/>
    </xf>
    <xf numFmtId="176" fontId="2" fillId="0" borderId="0" xfId="0" applyNumberFormat="1" applyFont="1" applyAlignment="1" applyProtection="1">
      <alignment horizontal="right"/>
      <protection locked="0"/>
    </xf>
    <xf numFmtId="0" fontId="6" fillId="0" borderId="8" xfId="0" applyFont="1" applyBorder="1" applyAlignment="1" applyProtection="1">
      <alignment vertical="center" shrinkToFit="1"/>
      <protection locked="0"/>
    </xf>
    <xf numFmtId="0" fontId="5" fillId="3" borderId="61" xfId="0" applyFont="1" applyFill="1" applyBorder="1" applyAlignment="1" applyProtection="1">
      <alignment vertical="center" shrinkToFit="1"/>
      <protection locked="0"/>
    </xf>
    <xf numFmtId="0" fontId="2" fillId="0" borderId="62" xfId="0" applyFont="1" applyBorder="1" applyAlignment="1" applyProtection="1">
      <alignment vertical="center" shrinkToFit="1"/>
      <protection locked="0"/>
    </xf>
    <xf numFmtId="0" fontId="2" fillId="0" borderId="63" xfId="0" applyFont="1" applyBorder="1" applyAlignment="1" applyProtection="1">
      <alignment vertical="center" shrinkToFit="1"/>
      <protection locked="0"/>
    </xf>
    <xf numFmtId="0" fontId="5" fillId="2" borderId="9" xfId="0" applyFont="1" applyFill="1" applyBorder="1" applyAlignment="1" applyProtection="1">
      <alignment horizontal="right" vertical="center"/>
    </xf>
    <xf numFmtId="0" fontId="2" fillId="2" borderId="9" xfId="0" applyFont="1" applyFill="1" applyBorder="1" applyAlignment="1" applyProtection="1">
      <alignment horizontal="right" vertical="center"/>
    </xf>
    <xf numFmtId="0" fontId="5" fillId="2" borderId="9" xfId="0" applyFont="1" applyFill="1" applyBorder="1" applyAlignment="1" applyProtection="1">
      <alignment horizontal="left" vertical="center"/>
    </xf>
    <xf numFmtId="0" fontId="2" fillId="2" borderId="9" xfId="0" applyFont="1" applyFill="1" applyBorder="1" applyAlignment="1" applyProtection="1">
      <alignment horizontal="left" vertical="center"/>
    </xf>
    <xf numFmtId="0" fontId="2" fillId="2" borderId="54" xfId="0" applyFont="1" applyFill="1" applyBorder="1" applyAlignment="1" applyProtection="1">
      <alignment horizontal="left" vertical="center"/>
    </xf>
    <xf numFmtId="0" fontId="3" fillId="0" borderId="0" xfId="0" applyFont="1" applyAlignment="1" applyProtection="1">
      <alignment horizontal="center"/>
    </xf>
    <xf numFmtId="0" fontId="4" fillId="0" borderId="0" xfId="0" applyFont="1" applyAlignment="1" applyProtection="1">
      <alignment horizontal="center"/>
    </xf>
    <xf numFmtId="176" fontId="2" fillId="0" borderId="0" xfId="0" applyNumberFormat="1" applyFont="1" applyBorder="1" applyAlignment="1" applyProtection="1">
      <alignment horizontal="right"/>
    </xf>
    <xf numFmtId="0" fontId="6" fillId="0" borderId="8" xfId="0" applyFont="1" applyBorder="1" applyAlignment="1" applyProtection="1">
      <alignment vertical="center" shrinkToFit="1"/>
    </xf>
    <xf numFmtId="0" fontId="2" fillId="0" borderId="9" xfId="0" applyFont="1" applyBorder="1" applyAlignment="1" applyProtection="1">
      <alignment vertical="center" shrinkToFit="1"/>
    </xf>
    <xf numFmtId="0" fontId="2" fillId="0" borderId="60" xfId="0" applyFont="1" applyBorder="1" applyAlignment="1" applyProtection="1">
      <alignment vertical="center" shrinkToFit="1"/>
    </xf>
    <xf numFmtId="0" fontId="2" fillId="2" borderId="41" xfId="0" applyFont="1" applyFill="1" applyBorder="1" applyAlignment="1" applyProtection="1">
      <alignment horizontal="center" vertical="center"/>
    </xf>
    <xf numFmtId="0" fontId="2" fillId="2" borderId="39"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2" fillId="2" borderId="55" xfId="0" applyFont="1" applyFill="1" applyBorder="1" applyAlignment="1" applyProtection="1">
      <alignment horizontal="center" vertical="center"/>
    </xf>
    <xf numFmtId="0" fontId="2" fillId="2" borderId="56" xfId="0" applyFont="1" applyFill="1" applyBorder="1" applyAlignment="1" applyProtection="1">
      <alignment horizontal="center" vertical="center"/>
    </xf>
    <xf numFmtId="0" fontId="2" fillId="2" borderId="57"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59" xfId="0" applyFont="1" applyFill="1" applyBorder="1" applyAlignment="1" applyProtection="1">
      <alignment horizontal="center" vertical="center"/>
    </xf>
    <xf numFmtId="0" fontId="2" fillId="2" borderId="44" xfId="0" applyFont="1" applyFill="1" applyBorder="1" applyAlignment="1" applyProtection="1">
      <alignment horizontal="center" vertical="center"/>
    </xf>
    <xf numFmtId="0" fontId="2" fillId="2" borderId="45" xfId="0" applyFont="1" applyFill="1" applyBorder="1" applyAlignment="1" applyProtection="1">
      <alignment horizontal="center" vertical="center"/>
    </xf>
    <xf numFmtId="0" fontId="5" fillId="3" borderId="61" xfId="0" applyFont="1" applyFill="1" applyBorder="1" applyAlignment="1" applyProtection="1">
      <alignment vertical="center" shrinkToFit="1"/>
    </xf>
    <xf numFmtId="0" fontId="2" fillId="0" borderId="62" xfId="0" applyFont="1" applyBorder="1" applyAlignment="1" applyProtection="1">
      <alignment vertical="center" shrinkToFit="1"/>
    </xf>
    <xf numFmtId="0" fontId="2" fillId="0" borderId="63" xfId="0" applyFont="1" applyBorder="1" applyAlignment="1" applyProtection="1">
      <alignment vertical="center" shrinkToFit="1"/>
    </xf>
    <xf numFmtId="0" fontId="5" fillId="0" borderId="8" xfId="0" applyFont="1" applyBorder="1" applyAlignment="1" applyProtection="1">
      <alignment vertical="center" shrinkToFit="1"/>
    </xf>
    <xf numFmtId="5" fontId="7" fillId="0" borderId="46" xfId="0" applyNumberFormat="1" applyFont="1" applyBorder="1" applyAlignment="1" applyProtection="1">
      <alignment horizontal="left" vertical="center" indent="2"/>
    </xf>
    <xf numFmtId="5" fontId="2" fillId="0" borderId="47" xfId="0" applyNumberFormat="1" applyFont="1" applyBorder="1" applyAlignment="1" applyProtection="1">
      <alignment horizontal="left" vertical="center" indent="2"/>
    </xf>
    <xf numFmtId="5" fontId="2" fillId="0" borderId="48" xfId="0" applyNumberFormat="1" applyFont="1" applyBorder="1" applyAlignment="1" applyProtection="1">
      <alignment horizontal="left" vertical="center" indent="2"/>
    </xf>
    <xf numFmtId="0" fontId="2" fillId="0" borderId="31" xfId="0" applyFont="1" applyBorder="1" applyAlignment="1" applyProtection="1">
      <alignment vertical="center" shrinkToFit="1"/>
    </xf>
    <xf numFmtId="0" fontId="2" fillId="0" borderId="32" xfId="0" applyFont="1" applyBorder="1" applyAlignment="1" applyProtection="1">
      <alignment vertical="center" shrinkToFit="1"/>
    </xf>
    <xf numFmtId="0" fontId="2" fillId="0" borderId="51" xfId="0" applyFont="1" applyBorder="1" applyAlignment="1" applyProtection="1">
      <alignment vertical="center" shrinkToFit="1"/>
    </xf>
    <xf numFmtId="0" fontId="2" fillId="0" borderId="31" xfId="0" applyFont="1" applyBorder="1" applyAlignment="1" applyProtection="1">
      <alignment horizontal="left" vertical="center" shrinkToFit="1"/>
    </xf>
    <xf numFmtId="0" fontId="2" fillId="0" borderId="32" xfId="0" applyFont="1" applyBorder="1" applyAlignment="1" applyProtection="1">
      <alignment horizontal="left" vertical="center" shrinkToFit="1"/>
    </xf>
    <xf numFmtId="0" fontId="2" fillId="0" borderId="51" xfId="0" applyFont="1" applyBorder="1" applyAlignment="1" applyProtection="1">
      <alignment horizontal="left" vertical="center" shrinkToFit="1"/>
    </xf>
    <xf numFmtId="0" fontId="2" fillId="0" borderId="14" xfId="0" applyFont="1" applyBorder="1" applyAlignment="1" applyProtection="1">
      <alignment vertical="center" shrinkToFit="1"/>
    </xf>
    <xf numFmtId="0" fontId="2" fillId="0" borderId="52" xfId="0" applyFont="1" applyBorder="1" applyAlignment="1" applyProtection="1">
      <alignment vertical="center" shrinkToFit="1"/>
    </xf>
    <xf numFmtId="0" fontId="2" fillId="0" borderId="53" xfId="0" applyFont="1" applyBorder="1" applyAlignment="1" applyProtection="1">
      <alignment vertical="center" shrinkToFit="1"/>
    </xf>
    <xf numFmtId="0" fontId="2" fillId="2" borderId="49" xfId="0" applyFont="1" applyFill="1" applyBorder="1" applyAlignment="1" applyProtection="1">
      <alignment horizontal="left" vertical="center"/>
    </xf>
    <xf numFmtId="0" fontId="2" fillId="2" borderId="47" xfId="0" applyFont="1" applyFill="1" applyBorder="1" applyAlignment="1" applyProtection="1">
      <alignment vertical="center"/>
    </xf>
    <xf numFmtId="0" fontId="2" fillId="2" borderId="50" xfId="0" applyFont="1" applyFill="1" applyBorder="1" applyAlignment="1" applyProtection="1">
      <alignment vertical="center"/>
    </xf>
    <xf numFmtId="0" fontId="2" fillId="0" borderId="34" xfId="0" applyFont="1" applyBorder="1" applyAlignment="1" applyProtection="1">
      <alignment vertical="center" shrinkToFit="1"/>
    </xf>
    <xf numFmtId="0" fontId="2" fillId="0" borderId="35" xfId="0" applyFont="1" applyBorder="1" applyAlignment="1" applyProtection="1">
      <alignment vertical="center" shrinkToFit="1"/>
    </xf>
    <xf numFmtId="0" fontId="2" fillId="0" borderId="37" xfId="0" applyFont="1" applyBorder="1" applyAlignment="1" applyProtection="1">
      <alignment vertical="center" shrinkToFit="1"/>
    </xf>
    <xf numFmtId="0" fontId="2" fillId="2" borderId="38" xfId="0" applyFont="1" applyFill="1" applyBorder="1" applyAlignment="1" applyProtection="1">
      <alignment horizontal="left" vertical="center"/>
    </xf>
    <xf numFmtId="0" fontId="2" fillId="2" borderId="39" xfId="0" applyFont="1" applyFill="1" applyBorder="1" applyAlignment="1" applyProtection="1">
      <alignment vertical="center"/>
    </xf>
    <xf numFmtId="0" fontId="2" fillId="2" borderId="40" xfId="0" applyFont="1" applyFill="1" applyBorder="1" applyAlignment="1" applyProtection="1">
      <alignment vertical="center"/>
    </xf>
    <xf numFmtId="5" fontId="2" fillId="0" borderId="39" xfId="0" applyNumberFormat="1" applyFont="1" applyBorder="1" applyAlignment="1" applyProtection="1">
      <alignment horizontal="left" vertical="center" indent="2"/>
    </xf>
    <xf numFmtId="5" fontId="2" fillId="0" borderId="42" xfId="0" applyNumberFormat="1" applyFont="1" applyBorder="1" applyAlignment="1" applyProtection="1">
      <alignment horizontal="left" vertical="center" indent="2"/>
    </xf>
    <xf numFmtId="0" fontId="2" fillId="2" borderId="43" xfId="0" applyFont="1" applyFill="1" applyBorder="1" applyAlignment="1" applyProtection="1">
      <alignment horizontal="left" vertical="center"/>
    </xf>
    <xf numFmtId="0" fontId="2" fillId="2" borderId="44" xfId="0" applyFont="1" applyFill="1" applyBorder="1" applyAlignment="1" applyProtection="1">
      <alignment vertical="center"/>
    </xf>
    <xf numFmtId="0" fontId="2" fillId="2" borderId="45" xfId="0" applyFont="1" applyFill="1" applyBorder="1" applyAlignment="1" applyProtection="1">
      <alignment vertical="center"/>
    </xf>
    <xf numFmtId="0" fontId="2" fillId="2" borderId="26"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27" xfId="0" applyFont="1" applyFill="1" applyBorder="1" applyAlignment="1" applyProtection="1">
      <alignment horizontal="center" vertical="center"/>
    </xf>
    <xf numFmtId="0" fontId="2" fillId="0" borderId="28" xfId="0" applyFont="1" applyBorder="1" applyAlignment="1" applyProtection="1">
      <alignment vertical="center" shrinkToFit="1"/>
    </xf>
    <xf numFmtId="0" fontId="2" fillId="0" borderId="29" xfId="0" applyFont="1" applyBorder="1" applyAlignment="1" applyProtection="1">
      <alignment vertical="center" shrinkToFit="1"/>
    </xf>
    <xf numFmtId="0" fontId="2" fillId="0" borderId="30" xfId="0" applyFont="1" applyBorder="1" applyAlignment="1" applyProtection="1">
      <alignment vertical="center" shrinkToFit="1"/>
    </xf>
    <xf numFmtId="0" fontId="2" fillId="0" borderId="33" xfId="0" applyFont="1" applyBorder="1" applyAlignment="1" applyProtection="1">
      <alignment vertical="center" shrinkToFit="1"/>
    </xf>
    <xf numFmtId="0" fontId="2" fillId="0" borderId="34" xfId="0" applyFont="1" applyBorder="1" applyAlignment="1" applyProtection="1">
      <alignment vertical="center"/>
    </xf>
    <xf numFmtId="0" fontId="2" fillId="0" borderId="35" xfId="0" applyFont="1" applyBorder="1" applyAlignment="1" applyProtection="1">
      <alignment vertical="center"/>
    </xf>
    <xf numFmtId="0" fontId="2" fillId="0" borderId="36" xfId="0" applyFont="1" applyBorder="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6/relationships/vbaProject" Target="vbaProject.bin"/></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0241"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0242" name="Button 2" hidden="1">
              <a:extLst>
                <a:ext uri="{63B3BB69-23CF-44E3-9099-C40C66FF867C}">
                  <a14:compatExt spid="_x0000_s102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0243" name="Button 3" hidden="1">
              <a:extLst>
                <a:ext uri="{63B3BB69-23CF-44E3-9099-C40C66FF867C}">
                  <a14:compatExt spid="_x0000_s1024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0244" name="Button 4" hidden="1">
              <a:extLst>
                <a:ext uri="{63B3BB69-23CF-44E3-9099-C40C66FF867C}">
                  <a14:compatExt spid="_x0000_s1024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5601"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5602" name="Button 2" hidden="1">
              <a:extLst>
                <a:ext uri="{63B3BB69-23CF-44E3-9099-C40C66FF867C}">
                  <a14:compatExt spid="_x0000_s256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5604" name="Button 4" hidden="1">
              <a:extLst>
                <a:ext uri="{63B3BB69-23CF-44E3-9099-C40C66FF867C}">
                  <a14:compatExt spid="_x0000_s2560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4577"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4578" name="Button 2" hidden="1">
              <a:extLst>
                <a:ext uri="{63B3BB69-23CF-44E3-9099-C40C66FF867C}">
                  <a14:compatExt spid="_x0000_s2457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4579" name="Button 3" hidden="1">
              <a:extLst>
                <a:ext uri="{63B3BB69-23CF-44E3-9099-C40C66FF867C}">
                  <a14:compatExt spid="_x0000_s2457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4580" name="Button 4" hidden="1">
              <a:extLst>
                <a:ext uri="{63B3BB69-23CF-44E3-9099-C40C66FF867C}">
                  <a14:compatExt spid="_x0000_s2458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3553"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3556" name="Button 4" hidden="1">
              <a:extLst>
                <a:ext uri="{63B3BB69-23CF-44E3-9099-C40C66FF867C}">
                  <a14:compatExt spid="_x0000_s2355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2529"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2532" name="Button 4" hidden="1">
              <a:extLst>
                <a:ext uri="{63B3BB69-23CF-44E3-9099-C40C66FF867C}">
                  <a14:compatExt spid="_x0000_s2253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1505"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1508" name="Button 4" hidden="1">
              <a:extLst>
                <a:ext uri="{63B3BB69-23CF-44E3-9099-C40C66FF867C}">
                  <a14:compatExt spid="_x0000_s2150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0481"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0484" name="Button 4" hidden="1">
              <a:extLst>
                <a:ext uri="{63B3BB69-23CF-44E3-9099-C40C66FF867C}">
                  <a14:compatExt spid="_x0000_s2048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9457"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9458" name="Button 2" hidden="1">
              <a:extLst>
                <a:ext uri="{63B3BB69-23CF-44E3-9099-C40C66FF867C}">
                  <a14:compatExt spid="_x0000_s194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9459" name="Button 3" hidden="1">
              <a:extLst>
                <a:ext uri="{63B3BB69-23CF-44E3-9099-C40C66FF867C}">
                  <a14:compatExt spid="_x0000_s1945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9460" name="Button 4" hidden="1">
              <a:extLst>
                <a:ext uri="{63B3BB69-23CF-44E3-9099-C40C66FF867C}">
                  <a14:compatExt spid="_x0000_s1946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8433"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8434" name="Button 2" hidden="1">
              <a:extLst>
                <a:ext uri="{63B3BB69-23CF-44E3-9099-C40C66FF867C}">
                  <a14:compatExt spid="_x0000_s184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8435" name="Button 3" hidden="1">
              <a:extLst>
                <a:ext uri="{63B3BB69-23CF-44E3-9099-C40C66FF867C}">
                  <a14:compatExt spid="_x0000_s1843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8436" name="Button 4" hidden="1">
              <a:extLst>
                <a:ext uri="{63B3BB69-23CF-44E3-9099-C40C66FF867C}">
                  <a14:compatExt spid="_x0000_s1843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7409"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7410" name="Button 2"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7411" name="Button 3"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7412" name="Button 4" hidden="1">
              <a:extLst>
                <a:ext uri="{63B3BB69-23CF-44E3-9099-C40C66FF867C}">
                  <a14:compatExt spid="_x0000_s1741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6385"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6386" name="Button 2" hidden="1">
              <a:extLst>
                <a:ext uri="{63B3BB69-23CF-44E3-9099-C40C66FF867C}">
                  <a14:compatExt spid="_x0000_s1638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6387" name="Button 3" hidden="1">
              <a:extLst>
                <a:ext uri="{63B3BB69-23CF-44E3-9099-C40C66FF867C}">
                  <a14:compatExt spid="_x0000_s1638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6388" name="Button 4" hidden="1">
              <a:extLst>
                <a:ext uri="{63B3BB69-23CF-44E3-9099-C40C66FF867C}">
                  <a14:compatExt spid="_x0000_s1638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28575</xdr:rowOff>
    </xdr:to>
    <xdr:sp macro="" textlink="">
      <xdr:nvSpPr>
        <xdr:cNvPr id="11265" name="Text Box 1"/>
        <xdr:cNvSpPr txBox="1">
          <a:spLocks noChangeArrowheads="1"/>
        </xdr:cNvSpPr>
      </xdr:nvSpPr>
      <xdr:spPr bwMode="auto">
        <a:xfrm>
          <a:off x="4105275" y="762000"/>
          <a:ext cx="63817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xdr:twoCellAnchor>
    <xdr:from>
      <xdr:col>4</xdr:col>
      <xdr:colOff>142875</xdr:colOff>
      <xdr:row>21</xdr:row>
      <xdr:rowOff>200025</xdr:rowOff>
    </xdr:from>
    <xdr:to>
      <xdr:col>9</xdr:col>
      <xdr:colOff>600075</xdr:colOff>
      <xdr:row>24</xdr:row>
      <xdr:rowOff>152400</xdr:rowOff>
    </xdr:to>
    <xdr:sp macro="" textlink="">
      <xdr:nvSpPr>
        <xdr:cNvPr id="11271" name="Text Box 7"/>
        <xdr:cNvSpPr txBox="1">
          <a:spLocks noChangeArrowheads="1"/>
        </xdr:cNvSpPr>
      </xdr:nvSpPr>
      <xdr:spPr bwMode="auto">
        <a:xfrm>
          <a:off x="2190750" y="5648325"/>
          <a:ext cx="3895725" cy="638175"/>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仮払の金額を入力すると、出張中の費用の合計金額を差し引いて不足した金額が表示されます。マイナス表示は仮払い金額におつりがあることをしめしています。</a:t>
          </a:r>
        </a:p>
      </xdr:txBody>
    </xdr:sp>
    <xdr:clientData/>
  </xdr:twoCellAnchor>
  <xdr:twoCellAnchor>
    <xdr:from>
      <xdr:col>4</xdr:col>
      <xdr:colOff>752475</xdr:colOff>
      <xdr:row>24</xdr:row>
      <xdr:rowOff>161925</xdr:rowOff>
    </xdr:from>
    <xdr:to>
      <xdr:col>4</xdr:col>
      <xdr:colOff>752475</xdr:colOff>
      <xdr:row>26</xdr:row>
      <xdr:rowOff>200025</xdr:rowOff>
    </xdr:to>
    <xdr:sp macro="" textlink="">
      <xdr:nvSpPr>
        <xdr:cNvPr id="11267" name="Line 9"/>
        <xdr:cNvSpPr>
          <a:spLocks noChangeShapeType="1"/>
        </xdr:cNvSpPr>
      </xdr:nvSpPr>
      <xdr:spPr bwMode="auto">
        <a:xfrm>
          <a:off x="2800350" y="6296025"/>
          <a:ext cx="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352425</xdr:colOff>
      <xdr:row>0</xdr:row>
      <xdr:rowOff>180975</xdr:rowOff>
    </xdr:from>
    <xdr:to>
      <xdr:col>11</xdr:col>
      <xdr:colOff>409575</xdr:colOff>
      <xdr:row>1</xdr:row>
      <xdr:rowOff>76200</xdr:rowOff>
    </xdr:to>
    <xdr:sp macro="" textlink="">
      <xdr:nvSpPr>
        <xdr:cNvPr id="11274" name="Text Box 10"/>
        <xdr:cNvSpPr txBox="1">
          <a:spLocks noChangeArrowheads="1"/>
        </xdr:cNvSpPr>
      </xdr:nvSpPr>
      <xdr:spPr bwMode="auto">
        <a:xfrm>
          <a:off x="4371975" y="180975"/>
          <a:ext cx="2381250" cy="276225"/>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2014/04/01</a:t>
          </a:r>
          <a:r>
            <a:rPr lang="ja-JP" altLang="en-US" sz="1200" b="0" i="0" u="none" strike="noStrike" baseline="0">
              <a:solidFill>
                <a:srgbClr val="000000"/>
              </a:solidFill>
              <a:latin typeface="ＭＳ Ｐゴシック"/>
              <a:ea typeface="ＭＳ Ｐゴシック"/>
            </a:rPr>
            <a:t>」のように入力します</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8</xdr:col>
      <xdr:colOff>561975</xdr:colOff>
      <xdr:row>1</xdr:row>
      <xdr:rowOff>333375</xdr:rowOff>
    </xdr:from>
    <xdr:to>
      <xdr:col>10</xdr:col>
      <xdr:colOff>114300</xdr:colOff>
      <xdr:row>3</xdr:row>
      <xdr:rowOff>76200</xdr:rowOff>
    </xdr:to>
    <xdr:sp macro="" textlink="">
      <xdr:nvSpPr>
        <xdr:cNvPr id="11269" name="Rectangle 12"/>
        <xdr:cNvSpPr>
          <a:spLocks noChangeArrowheads="1"/>
        </xdr:cNvSpPr>
      </xdr:nvSpPr>
      <xdr:spPr bwMode="auto">
        <a:xfrm>
          <a:off x="5314950" y="714375"/>
          <a:ext cx="1019175" cy="3429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238125</xdr:colOff>
      <xdr:row>1</xdr:row>
      <xdr:rowOff>85725</xdr:rowOff>
    </xdr:from>
    <xdr:to>
      <xdr:col>9</xdr:col>
      <xdr:colOff>238125</xdr:colOff>
      <xdr:row>1</xdr:row>
      <xdr:rowOff>333375</xdr:rowOff>
    </xdr:to>
    <xdr:sp macro="" textlink="">
      <xdr:nvSpPr>
        <xdr:cNvPr id="11270" name="Line 13"/>
        <xdr:cNvSpPr>
          <a:spLocks noChangeShapeType="1"/>
        </xdr:cNvSpPr>
      </xdr:nvSpPr>
      <xdr:spPr bwMode="auto">
        <a:xfrm flipV="1">
          <a:off x="5724525" y="466725"/>
          <a:ext cx="0" cy="247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200025</xdr:colOff>
      <xdr:row>26</xdr:row>
      <xdr:rowOff>180975</xdr:rowOff>
    </xdr:from>
    <xdr:to>
      <xdr:col>5</xdr:col>
      <xdr:colOff>381000</xdr:colOff>
      <xdr:row>29</xdr:row>
      <xdr:rowOff>276225</xdr:rowOff>
    </xdr:to>
    <xdr:sp macro="" textlink="">
      <xdr:nvSpPr>
        <xdr:cNvPr id="2" name="Rectangle 14"/>
        <xdr:cNvSpPr>
          <a:spLocks noChangeArrowheads="1"/>
        </xdr:cNvSpPr>
      </xdr:nvSpPr>
      <xdr:spPr bwMode="auto">
        <a:xfrm>
          <a:off x="2247900" y="6772275"/>
          <a:ext cx="1143000" cy="9715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5361"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5362" name="Button 2" hidden="1">
              <a:extLst>
                <a:ext uri="{63B3BB69-23CF-44E3-9099-C40C66FF867C}">
                  <a14:compatExt spid="_x0000_s153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5363" name="Button 3" hidden="1">
              <a:extLst>
                <a:ext uri="{63B3BB69-23CF-44E3-9099-C40C66FF867C}">
                  <a14:compatExt spid="_x0000_s1536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5364" name="Button 4" hidden="1">
              <a:extLst>
                <a:ext uri="{63B3BB69-23CF-44E3-9099-C40C66FF867C}">
                  <a14:compatExt spid="_x0000_s1536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4337"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4338" name="Button 2" hidden="1">
              <a:extLst>
                <a:ext uri="{63B3BB69-23CF-44E3-9099-C40C66FF867C}">
                  <a14:compatExt spid="_x0000_s1433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4339" name="Button 3" hidden="1">
              <a:extLst>
                <a:ext uri="{63B3BB69-23CF-44E3-9099-C40C66FF867C}">
                  <a14:compatExt spid="_x0000_s143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4340" name="Button 4" hidden="1">
              <a:extLst>
                <a:ext uri="{63B3BB69-23CF-44E3-9099-C40C66FF867C}">
                  <a14:compatExt spid="_x0000_s1434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13313"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13314" name="Button 2" hidden="1">
              <a:extLst>
                <a:ext uri="{63B3BB69-23CF-44E3-9099-C40C66FF867C}">
                  <a14:compatExt spid="_x0000_s133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13315" name="Button 3" hidden="1">
              <a:extLst>
                <a:ext uri="{63B3BB69-23CF-44E3-9099-C40C66FF867C}">
                  <a14:compatExt spid="_x0000_s1331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13316" name="Button 4" hidden="1">
              <a:extLst>
                <a:ext uri="{63B3BB69-23CF-44E3-9099-C40C66FF867C}">
                  <a14:compatExt spid="_x0000_s1331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32769"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32770" name="Button 2" hidden="1">
              <a:extLst>
                <a:ext uri="{63B3BB69-23CF-44E3-9099-C40C66FF867C}">
                  <a14:compatExt spid="_x0000_s3277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32771" name="Button 3" hidden="1">
              <a:extLst>
                <a:ext uri="{63B3BB69-23CF-44E3-9099-C40C66FF867C}">
                  <a14:compatExt spid="_x0000_s327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32772" name="Button 4" hidden="1">
              <a:extLst>
                <a:ext uri="{63B3BB69-23CF-44E3-9099-C40C66FF867C}">
                  <a14:compatExt spid="_x0000_s327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31745"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31746" name="Button 2" hidden="1">
              <a:extLst>
                <a:ext uri="{63B3BB69-23CF-44E3-9099-C40C66FF867C}">
                  <a14:compatExt spid="_x0000_s3174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31747" name="Button 3" hidden="1">
              <a:extLst>
                <a:ext uri="{63B3BB69-23CF-44E3-9099-C40C66FF867C}">
                  <a14:compatExt spid="_x0000_s3174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31748" name="Button 4" hidden="1">
              <a:extLst>
                <a:ext uri="{63B3BB69-23CF-44E3-9099-C40C66FF867C}">
                  <a14:compatExt spid="_x0000_s3174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30721"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30722" name="Button 2" hidden="1">
              <a:extLst>
                <a:ext uri="{63B3BB69-23CF-44E3-9099-C40C66FF867C}">
                  <a14:compatExt spid="_x0000_s3072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30723" name="Button 3" hidden="1">
              <a:extLst>
                <a:ext uri="{63B3BB69-23CF-44E3-9099-C40C66FF867C}">
                  <a14:compatExt spid="_x0000_s3072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30724" name="Button 4" hidden="1">
              <a:extLst>
                <a:ext uri="{63B3BB69-23CF-44E3-9099-C40C66FF867C}">
                  <a14:compatExt spid="_x0000_s3072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9697"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9698" name="Button 2" hidden="1">
              <a:extLst>
                <a:ext uri="{63B3BB69-23CF-44E3-9099-C40C66FF867C}">
                  <a14:compatExt spid="_x0000_s2969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9699" name="Button 3" hidden="1">
              <a:extLst>
                <a:ext uri="{63B3BB69-23CF-44E3-9099-C40C66FF867C}">
                  <a14:compatExt spid="_x0000_s2969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9700" name="Button 4" hidden="1">
              <a:extLst>
                <a:ext uri="{63B3BB69-23CF-44E3-9099-C40C66FF867C}">
                  <a14:compatExt spid="_x0000_s297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8673"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8675" name="Button 3" hidden="1">
              <a:extLst>
                <a:ext uri="{63B3BB69-23CF-44E3-9099-C40C66FF867C}">
                  <a14:compatExt spid="_x0000_s2867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8676" name="Button 4" hidden="1">
              <a:extLst>
                <a:ext uri="{63B3BB69-23CF-44E3-9099-C40C66FF867C}">
                  <a14:compatExt spid="_x0000_s2867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7649"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7652" name="Button 4" hidden="1">
              <a:extLst>
                <a:ext uri="{63B3BB69-23CF-44E3-9099-C40C66FF867C}">
                  <a14:compatExt spid="_x0000_s2765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7</xdr:col>
      <xdr:colOff>85725</xdr:colOff>
      <xdr:row>2</xdr:row>
      <xdr:rowOff>0</xdr:rowOff>
    </xdr:from>
    <xdr:to>
      <xdr:col>7</xdr:col>
      <xdr:colOff>723900</xdr:colOff>
      <xdr:row>3</xdr:row>
      <xdr:rowOff>38100</xdr:rowOff>
    </xdr:to>
    <xdr:sp macro="" textlink="">
      <xdr:nvSpPr>
        <xdr:cNvPr id="26625" name="Text Box 1"/>
        <xdr:cNvSpPr txBox="1">
          <a:spLocks noChangeArrowheads="1"/>
        </xdr:cNvSpPr>
      </xdr:nvSpPr>
      <xdr:spPr bwMode="auto">
        <a:xfrm>
          <a:off x="4105275" y="762000"/>
          <a:ext cx="6381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1200" b="0" i="0" u="none" strike="noStrike" baseline="0">
              <a:solidFill>
                <a:srgbClr val="000000"/>
              </a:solidFill>
              <a:latin typeface="MS UI Gothic"/>
              <a:ea typeface="MS UI Gothic"/>
            </a:rPr>
            <a:t>［日付］</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133350</xdr:colOff>
          <xdr:row>0</xdr:row>
          <xdr:rowOff>66675</xdr:rowOff>
        </xdr:from>
        <xdr:to>
          <xdr:col>2</xdr:col>
          <xdr:colOff>342900</xdr:colOff>
          <xdr:row>0</xdr:row>
          <xdr:rowOff>304800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クリア</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0</xdr:row>
          <xdr:rowOff>66675</xdr:rowOff>
        </xdr:from>
        <xdr:to>
          <xdr:col>4</xdr:col>
          <xdr:colOff>762000</xdr:colOff>
          <xdr:row>0</xdr:row>
          <xdr:rowOff>304800</xdr:rowOff>
        </xdr:to>
        <xdr:sp macro="" textlink="">
          <xdr:nvSpPr>
            <xdr:cNvPr id="26627" name="Button 3" hidden="1">
              <a:extLst>
                <a:ext uri="{63B3BB69-23CF-44E3-9099-C40C66FF867C}">
                  <a14:compatExt spid="_x0000_s2662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印刷</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0</xdr:row>
          <xdr:rowOff>66675</xdr:rowOff>
        </xdr:from>
        <xdr:to>
          <xdr:col>7</xdr:col>
          <xdr:colOff>266700</xdr:colOff>
          <xdr:row>0</xdr:row>
          <xdr:rowOff>304800</xdr:rowOff>
        </xdr:to>
        <xdr:sp macro="" textlink="">
          <xdr:nvSpPr>
            <xdr:cNvPr id="26628" name="Button 4" hidden="1">
              <a:extLst>
                <a:ext uri="{63B3BB69-23CF-44E3-9099-C40C66FF867C}">
                  <a14:compatExt spid="_x0000_s2662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MS UI Gothic"/>
                  <a:ea typeface="MS UI Gothic"/>
                </a:rPr>
                <a:t>終了</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2.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3.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4.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5.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6.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7.bin"/><Relationship Id="rId6" Type="http://schemas.openxmlformats.org/officeDocument/2006/relationships/ctrlProp" Target="../ctrlProps/ctrlProp51.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8.bin"/><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19.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0.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1.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autoPageBreaks="0" fitToPage="1"/>
  </sheetPr>
  <dimension ref="A1:M37"/>
  <sheetViews>
    <sheetView showGridLines="0" showRowColHeaders="0" tabSelected="1"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c r="D7" s="129"/>
      <c r="E7" s="129"/>
      <c r="F7" s="129"/>
      <c r="G7" s="130"/>
      <c r="H7" s="5" t="s">
        <v>4</v>
      </c>
      <c r="I7" s="6" t="s">
        <v>5</v>
      </c>
      <c r="J7" s="7" t="s">
        <v>6</v>
      </c>
      <c r="K7" s="8"/>
      <c r="M7" s="8"/>
    </row>
    <row r="8" spans="1:13" ht="25.5" customHeight="1" thickBot="1">
      <c r="B8" s="9" t="s">
        <v>7</v>
      </c>
      <c r="C8" s="134"/>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74"/>
      <c r="D11" s="14" t="s">
        <v>37</v>
      </c>
      <c r="E11" s="75"/>
      <c r="F11" s="110">
        <f>IF(E11="",0,E11-C11+1)</f>
        <v>0</v>
      </c>
      <c r="G11" s="111"/>
      <c r="H11" s="112" t="s">
        <v>1</v>
      </c>
      <c r="I11" s="113"/>
      <c r="J11" s="114"/>
      <c r="K11" s="8"/>
    </row>
    <row r="12" spans="1:13" ht="25.5" customHeight="1">
      <c r="B12" s="16"/>
      <c r="C12" s="115" t="s">
        <v>28</v>
      </c>
      <c r="D12" s="116"/>
      <c r="E12" s="116"/>
      <c r="F12" s="116"/>
      <c r="G12" s="116"/>
      <c r="H12" s="117"/>
      <c r="I12" s="118" t="s">
        <v>17</v>
      </c>
      <c r="J12" s="120" t="s">
        <v>18</v>
      </c>
      <c r="K12" s="8"/>
    </row>
    <row r="13" spans="1:13" ht="25.5" customHeight="1">
      <c r="B13" s="17" t="s">
        <v>10</v>
      </c>
      <c r="C13" s="122" t="s">
        <v>19</v>
      </c>
      <c r="D13" s="123"/>
      <c r="E13" s="123"/>
      <c r="F13" s="124"/>
      <c r="G13" s="18" t="s">
        <v>20</v>
      </c>
      <c r="H13" s="18" t="s">
        <v>21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2"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0243"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0244"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2"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5603"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5604"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8"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4579"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4580"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3555"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3556"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40</v>
      </c>
      <c r="J12" s="120" t="s">
        <v>41</v>
      </c>
      <c r="K12" s="8"/>
    </row>
    <row r="13" spans="1:13" ht="25.5" customHeight="1">
      <c r="B13" s="17" t="s">
        <v>10</v>
      </c>
      <c r="C13" s="122" t="s">
        <v>42</v>
      </c>
      <c r="D13" s="123"/>
      <c r="E13" s="123"/>
      <c r="F13" s="124"/>
      <c r="G13" s="18" t="s">
        <v>43</v>
      </c>
      <c r="H13" s="18" t="s">
        <v>44</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2531"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2532"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40</v>
      </c>
      <c r="J12" s="120" t="s">
        <v>41</v>
      </c>
      <c r="K12" s="8"/>
    </row>
    <row r="13" spans="1:13" ht="25.5" customHeight="1">
      <c r="B13" s="17" t="s">
        <v>10</v>
      </c>
      <c r="C13" s="122" t="s">
        <v>42</v>
      </c>
      <c r="D13" s="123"/>
      <c r="E13" s="123"/>
      <c r="F13" s="124"/>
      <c r="G13" s="18" t="s">
        <v>43</v>
      </c>
      <c r="H13" s="18" t="s">
        <v>44</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1507"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1508"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57</v>
      </c>
      <c r="J12" s="120" t="s">
        <v>58</v>
      </c>
      <c r="K12" s="8"/>
    </row>
    <row r="13" spans="1:13" ht="25.5" customHeight="1">
      <c r="B13" s="17" t="s">
        <v>10</v>
      </c>
      <c r="C13" s="122" t="s">
        <v>59</v>
      </c>
      <c r="D13" s="123"/>
      <c r="E13" s="123"/>
      <c r="F13" s="124"/>
      <c r="G13" s="18" t="s">
        <v>60</v>
      </c>
      <c r="H13" s="18" t="s">
        <v>61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0483"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0484"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56</v>
      </c>
      <c r="E11" s="15"/>
      <c r="F11" s="110">
        <f>IF(E11="",0,E11-C11+1)</f>
        <v>0</v>
      </c>
      <c r="G11" s="111"/>
      <c r="H11" s="112" t="s">
        <v>1</v>
      </c>
      <c r="I11" s="113"/>
      <c r="J11" s="114"/>
      <c r="K11" s="8"/>
    </row>
    <row r="12" spans="1:13" ht="25.5" customHeight="1">
      <c r="B12" s="16"/>
      <c r="C12" s="115" t="s">
        <v>28</v>
      </c>
      <c r="D12" s="116"/>
      <c r="E12" s="116"/>
      <c r="F12" s="116"/>
      <c r="G12" s="116"/>
      <c r="H12" s="117"/>
      <c r="I12" s="118" t="s">
        <v>57</v>
      </c>
      <c r="J12" s="120" t="s">
        <v>58</v>
      </c>
      <c r="K12" s="8"/>
    </row>
    <row r="13" spans="1:13" ht="25.5" customHeight="1">
      <c r="B13" s="17" t="s">
        <v>10</v>
      </c>
      <c r="C13" s="122" t="s">
        <v>59</v>
      </c>
      <c r="D13" s="123"/>
      <c r="E13" s="123"/>
      <c r="F13" s="124"/>
      <c r="G13" s="18" t="s">
        <v>60</v>
      </c>
      <c r="H13" s="18" t="s">
        <v>61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8"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9459"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9460"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62</v>
      </c>
      <c r="J12" s="120" t="s">
        <v>63</v>
      </c>
      <c r="K12" s="8"/>
    </row>
    <row r="13" spans="1:13" ht="25.5" customHeight="1">
      <c r="B13" s="17" t="s">
        <v>10</v>
      </c>
      <c r="C13" s="122" t="s">
        <v>64</v>
      </c>
      <c r="D13" s="123"/>
      <c r="E13" s="123"/>
      <c r="F13" s="124"/>
      <c r="G13" s="18" t="s">
        <v>65</v>
      </c>
      <c r="H13" s="18" t="s">
        <v>66</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4"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8435"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8436"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56</v>
      </c>
      <c r="E11" s="15"/>
      <c r="F11" s="110">
        <f>IF(E11="",0,E11-C11+1)</f>
        <v>0</v>
      </c>
      <c r="G11" s="111"/>
      <c r="H11" s="112" t="s">
        <v>1</v>
      </c>
      <c r="I11" s="113"/>
      <c r="J11" s="114"/>
      <c r="K11" s="8"/>
    </row>
    <row r="12" spans="1:13" ht="25.5" customHeight="1">
      <c r="B12" s="16"/>
      <c r="C12" s="115" t="s">
        <v>28</v>
      </c>
      <c r="D12" s="116"/>
      <c r="E12" s="116"/>
      <c r="F12" s="116"/>
      <c r="G12" s="116"/>
      <c r="H12" s="117"/>
      <c r="I12" s="118" t="s">
        <v>57</v>
      </c>
      <c r="J12" s="120" t="s">
        <v>58</v>
      </c>
      <c r="K12" s="8"/>
    </row>
    <row r="13" spans="1:13" ht="25.5" customHeight="1">
      <c r="B13" s="17" t="s">
        <v>10</v>
      </c>
      <c r="C13" s="122" t="s">
        <v>59</v>
      </c>
      <c r="D13" s="123"/>
      <c r="E13" s="123"/>
      <c r="F13" s="124"/>
      <c r="G13" s="18" t="s">
        <v>60</v>
      </c>
      <c r="H13" s="18" t="s">
        <v>61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7411"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7412"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51</v>
      </c>
      <c r="J12" s="120" t="s">
        <v>52</v>
      </c>
      <c r="K12" s="8"/>
    </row>
    <row r="13" spans="1:13" ht="25.5" customHeight="1">
      <c r="B13" s="17" t="s">
        <v>10</v>
      </c>
      <c r="C13" s="122" t="s">
        <v>53</v>
      </c>
      <c r="D13" s="123"/>
      <c r="E13" s="123"/>
      <c r="F13" s="124"/>
      <c r="G13" s="18" t="s">
        <v>54</v>
      </c>
      <c r="H13" s="18" t="s">
        <v>55</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6"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6387"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6388"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autoPageBreaks="0" fitToPage="1"/>
  </sheetPr>
  <dimension ref="A1:M37"/>
  <sheetViews>
    <sheetView showGridLines="0" showRowColHeaders="0" zoomScale="75" workbookViewId="0">
      <selection activeCell="I3" sqref="I3:J3"/>
    </sheetView>
  </sheetViews>
  <sheetFormatPr defaultColWidth="8.625" defaultRowHeight="14.25"/>
  <cols>
    <col min="1" max="1" width="1.625" style="3" customWidth="1"/>
    <col min="2" max="2" width="10" style="3" customWidth="1"/>
    <col min="3" max="3" width="12.625" style="3" customWidth="1"/>
    <col min="4" max="4" width="2.625" style="3" customWidth="1"/>
    <col min="5" max="5" width="12.625" style="3" customWidth="1"/>
    <col min="6" max="6" width="5.625" style="3" customWidth="1"/>
    <col min="7" max="7" width="7.625" style="3" customWidth="1"/>
    <col min="8" max="10" width="9.625" style="3" customWidth="1"/>
    <col min="11" max="11" width="1.625" style="3" customWidth="1"/>
    <col min="12" max="16384" width="8.625" style="3"/>
  </cols>
  <sheetData>
    <row r="1" spans="1:13" ht="30" customHeight="1"/>
    <row r="2" spans="1:13" ht="30" customHeight="1">
      <c r="A2" s="143" t="s">
        <v>2</v>
      </c>
      <c r="B2" s="144"/>
      <c r="C2" s="144"/>
      <c r="D2" s="144"/>
      <c r="E2" s="144"/>
      <c r="F2" s="144"/>
      <c r="G2" s="144"/>
      <c r="H2" s="144"/>
      <c r="I2" s="144"/>
      <c r="J2" s="144"/>
      <c r="K2" s="144"/>
    </row>
    <row r="3" spans="1:13" ht="17.25">
      <c r="D3" s="39"/>
      <c r="I3" s="145">
        <v>41687</v>
      </c>
      <c r="J3" s="145"/>
    </row>
    <row r="4" spans="1:13" ht="9.75" customHeight="1">
      <c r="D4" s="39"/>
    </row>
    <row r="5" spans="1:13" ht="9.75" customHeight="1"/>
    <row r="6" spans="1:13" ht="9.75" customHeight="1" thickBot="1"/>
    <row r="7" spans="1:13" ht="25.5" customHeight="1" thickBot="1">
      <c r="B7" s="40" t="s">
        <v>3</v>
      </c>
      <c r="C7" s="146" t="s">
        <v>26</v>
      </c>
      <c r="D7" s="147"/>
      <c r="E7" s="147"/>
      <c r="F7" s="147"/>
      <c r="G7" s="148"/>
      <c r="H7" s="41" t="s">
        <v>4</v>
      </c>
      <c r="I7" s="42" t="s">
        <v>5</v>
      </c>
      <c r="J7" s="43" t="s">
        <v>6</v>
      </c>
      <c r="K7" s="44"/>
      <c r="M7" s="44"/>
    </row>
    <row r="8" spans="1:13" ht="25.5" customHeight="1" thickBot="1">
      <c r="B8" s="45" t="s">
        <v>7</v>
      </c>
      <c r="C8" s="146" t="s">
        <v>16</v>
      </c>
      <c r="D8" s="147"/>
      <c r="E8" s="147"/>
      <c r="F8" s="147"/>
      <c r="G8" s="148"/>
      <c r="H8" s="46"/>
      <c r="I8" s="47"/>
      <c r="J8" s="48"/>
      <c r="K8" s="44"/>
      <c r="M8" s="44"/>
    </row>
    <row r="9" spans="1:13" ht="25.5" customHeight="1" thickBot="1">
      <c r="B9" s="45" t="s">
        <v>0</v>
      </c>
      <c r="C9" s="159" t="s">
        <v>27</v>
      </c>
      <c r="D9" s="160"/>
      <c r="E9" s="160"/>
      <c r="F9" s="160"/>
      <c r="G9" s="161"/>
      <c r="H9" s="46"/>
      <c r="I9" s="47"/>
      <c r="J9" s="48"/>
      <c r="K9" s="44"/>
      <c r="M9" s="44"/>
    </row>
    <row r="10" spans="1:13" ht="25.5" customHeight="1" thickBot="1">
      <c r="B10" s="45" t="s">
        <v>8</v>
      </c>
      <c r="C10" s="162" t="s">
        <v>38</v>
      </c>
      <c r="D10" s="147"/>
      <c r="E10" s="147"/>
      <c r="F10" s="147"/>
      <c r="G10" s="147"/>
      <c r="H10" s="147"/>
      <c r="I10" s="147"/>
      <c r="J10" s="148"/>
      <c r="K10" s="44"/>
    </row>
    <row r="11" spans="1:13" ht="25.5" customHeight="1" thickBot="1">
      <c r="B11" s="45" t="s">
        <v>9</v>
      </c>
      <c r="C11" s="49">
        <v>41683</v>
      </c>
      <c r="D11" s="50" t="s">
        <v>37</v>
      </c>
      <c r="E11" s="51">
        <v>41686</v>
      </c>
      <c r="F11" s="138">
        <f>IF(E11="",0,E11-C11+1)</f>
        <v>4</v>
      </c>
      <c r="G11" s="139"/>
      <c r="H11" s="140" t="s">
        <v>1</v>
      </c>
      <c r="I11" s="141"/>
      <c r="J11" s="142"/>
      <c r="K11" s="44"/>
    </row>
    <row r="12" spans="1:13" ht="25.5" customHeight="1">
      <c r="B12" s="52"/>
      <c r="C12" s="149" t="s">
        <v>28</v>
      </c>
      <c r="D12" s="150"/>
      <c r="E12" s="150"/>
      <c r="F12" s="150"/>
      <c r="G12" s="150"/>
      <c r="H12" s="151"/>
      <c r="I12" s="152" t="s">
        <v>17</v>
      </c>
      <c r="J12" s="154" t="s">
        <v>18</v>
      </c>
      <c r="K12" s="44"/>
    </row>
    <row r="13" spans="1:13" ht="25.5" customHeight="1">
      <c r="B13" s="53" t="s">
        <v>10</v>
      </c>
      <c r="C13" s="156" t="s">
        <v>19</v>
      </c>
      <c r="D13" s="157"/>
      <c r="E13" s="157"/>
      <c r="F13" s="158"/>
      <c r="G13" s="54" t="s">
        <v>20</v>
      </c>
      <c r="H13" s="54" t="s">
        <v>21</v>
      </c>
      <c r="I13" s="153"/>
      <c r="J13" s="155"/>
      <c r="K13" s="44"/>
    </row>
    <row r="14" spans="1:13" ht="18" customHeight="1">
      <c r="B14" s="55">
        <v>35474</v>
      </c>
      <c r="C14" s="172" t="s">
        <v>29</v>
      </c>
      <c r="D14" s="173"/>
      <c r="E14" s="173"/>
      <c r="F14" s="174"/>
      <c r="G14" s="56" t="s">
        <v>22</v>
      </c>
      <c r="H14" s="57">
        <v>28000</v>
      </c>
      <c r="I14" s="58"/>
      <c r="J14" s="59"/>
      <c r="K14" s="44"/>
    </row>
    <row r="15" spans="1:13" ht="18" customHeight="1">
      <c r="B15" s="60"/>
      <c r="C15" s="166" t="s">
        <v>30</v>
      </c>
      <c r="D15" s="167"/>
      <c r="E15" s="167"/>
      <c r="F15" s="168"/>
      <c r="G15" s="61" t="s">
        <v>23</v>
      </c>
      <c r="H15" s="62">
        <v>270</v>
      </c>
      <c r="I15" s="63"/>
      <c r="J15" s="64"/>
      <c r="K15" s="44"/>
    </row>
    <row r="16" spans="1:13" ht="18" customHeight="1">
      <c r="B16" s="60"/>
      <c r="C16" s="166" t="s">
        <v>31</v>
      </c>
      <c r="D16" s="167"/>
      <c r="E16" s="167"/>
      <c r="F16" s="168"/>
      <c r="G16" s="61"/>
      <c r="H16" s="62"/>
      <c r="I16" s="63"/>
      <c r="J16" s="64">
        <v>12000</v>
      </c>
      <c r="K16" s="44"/>
    </row>
    <row r="17" spans="2:11" ht="18" customHeight="1">
      <c r="B17" s="60"/>
      <c r="C17" s="166" t="s">
        <v>32</v>
      </c>
      <c r="D17" s="167"/>
      <c r="E17" s="167"/>
      <c r="F17" s="168"/>
      <c r="G17" s="61"/>
      <c r="H17" s="62">
        <v>50000</v>
      </c>
      <c r="I17" s="63"/>
      <c r="J17" s="64"/>
      <c r="K17" s="44"/>
    </row>
    <row r="18" spans="2:11" ht="18" customHeight="1">
      <c r="B18" s="60"/>
      <c r="C18" s="166"/>
      <c r="D18" s="167"/>
      <c r="E18" s="167"/>
      <c r="F18" s="168"/>
      <c r="G18" s="61"/>
      <c r="H18" s="62"/>
      <c r="I18" s="63">
        <v>8000</v>
      </c>
      <c r="J18" s="64"/>
      <c r="K18" s="44"/>
    </row>
    <row r="19" spans="2:11" ht="18" customHeight="1">
      <c r="B19" s="60">
        <v>35475</v>
      </c>
      <c r="C19" s="166" t="s">
        <v>33</v>
      </c>
      <c r="D19" s="167"/>
      <c r="E19" s="167"/>
      <c r="F19" s="168"/>
      <c r="G19" s="61" t="s">
        <v>24</v>
      </c>
      <c r="H19" s="62">
        <v>7000</v>
      </c>
      <c r="I19" s="63"/>
      <c r="J19" s="64"/>
      <c r="K19" s="44"/>
    </row>
    <row r="20" spans="2:11" ht="18" customHeight="1">
      <c r="B20" s="60"/>
      <c r="C20" s="169" t="s">
        <v>34</v>
      </c>
      <c r="D20" s="170"/>
      <c r="E20" s="170"/>
      <c r="F20" s="171"/>
      <c r="G20" s="61"/>
      <c r="H20" s="62"/>
      <c r="I20" s="63"/>
      <c r="J20" s="64">
        <v>9800</v>
      </c>
      <c r="K20" s="44"/>
    </row>
    <row r="21" spans="2:11" ht="18" customHeight="1">
      <c r="B21" s="60"/>
      <c r="C21" s="169"/>
      <c r="D21" s="170"/>
      <c r="E21" s="170"/>
      <c r="F21" s="171"/>
      <c r="G21" s="61"/>
      <c r="H21" s="62"/>
      <c r="I21" s="63">
        <v>8000</v>
      </c>
      <c r="J21" s="64"/>
      <c r="K21" s="44"/>
    </row>
    <row r="22" spans="2:11" ht="18" customHeight="1">
      <c r="B22" s="60">
        <v>35476</v>
      </c>
      <c r="C22" s="169" t="s">
        <v>35</v>
      </c>
      <c r="D22" s="170"/>
      <c r="E22" s="170"/>
      <c r="F22" s="171"/>
      <c r="G22" s="61"/>
      <c r="H22" s="62"/>
      <c r="I22" s="63"/>
      <c r="J22" s="64">
        <v>11500</v>
      </c>
      <c r="K22" s="44"/>
    </row>
    <row r="23" spans="2:11" ht="18" customHeight="1">
      <c r="B23" s="60"/>
      <c r="C23" s="169"/>
      <c r="D23" s="170"/>
      <c r="E23" s="170"/>
      <c r="F23" s="171"/>
      <c r="G23" s="61"/>
      <c r="H23" s="62"/>
      <c r="I23" s="63">
        <v>8000</v>
      </c>
      <c r="J23" s="64"/>
      <c r="K23" s="44"/>
    </row>
    <row r="24" spans="2:11" ht="18" customHeight="1">
      <c r="B24" s="60">
        <v>35477</v>
      </c>
      <c r="C24" s="169" t="s">
        <v>36</v>
      </c>
      <c r="D24" s="170"/>
      <c r="E24" s="170"/>
      <c r="F24" s="171"/>
      <c r="G24" s="61" t="s">
        <v>25</v>
      </c>
      <c r="H24" s="62">
        <v>26500</v>
      </c>
      <c r="I24" s="63"/>
      <c r="J24" s="64"/>
      <c r="K24" s="44"/>
    </row>
    <row r="25" spans="2:11" ht="18" customHeight="1">
      <c r="B25" s="60"/>
      <c r="C25" s="169"/>
      <c r="D25" s="170"/>
      <c r="E25" s="170"/>
      <c r="F25" s="171"/>
      <c r="G25" s="61"/>
      <c r="H25" s="62"/>
      <c r="I25" s="63">
        <v>8000</v>
      </c>
      <c r="J25" s="64"/>
      <c r="K25" s="44"/>
    </row>
    <row r="26" spans="2:11" ht="18" customHeight="1" thickBot="1">
      <c r="B26" s="65"/>
      <c r="C26" s="178"/>
      <c r="D26" s="179"/>
      <c r="E26" s="179"/>
      <c r="F26" s="180"/>
      <c r="G26" s="66"/>
      <c r="H26" s="67"/>
      <c r="I26" s="68"/>
      <c r="J26" s="69"/>
      <c r="K26" s="44"/>
    </row>
    <row r="27" spans="2:11" ht="18" customHeight="1" thickBot="1">
      <c r="B27" s="70"/>
      <c r="C27" s="71"/>
      <c r="D27" s="72" t="s">
        <v>11</v>
      </c>
      <c r="E27" s="71"/>
      <c r="F27" s="71"/>
      <c r="G27" s="71"/>
      <c r="H27" s="37">
        <f>SUM(H14:H26)</f>
        <v>111770</v>
      </c>
      <c r="I27" s="37">
        <f>SUM(I14:I26)</f>
        <v>32000</v>
      </c>
      <c r="J27" s="38">
        <f>SUM(J14:J26)</f>
        <v>33300</v>
      </c>
      <c r="K27" s="44"/>
    </row>
    <row r="28" spans="2:11" ht="25.5" customHeight="1">
      <c r="B28" s="181" t="s">
        <v>12</v>
      </c>
      <c r="C28" s="182"/>
      <c r="D28" s="183"/>
      <c r="E28" s="88">
        <f>H27+I27+J27</f>
        <v>177070</v>
      </c>
      <c r="F28" s="184"/>
      <c r="G28" s="184"/>
      <c r="H28" s="184"/>
      <c r="I28" s="184"/>
      <c r="J28" s="185"/>
      <c r="K28" s="44"/>
    </row>
    <row r="29" spans="2:11" ht="25.5" customHeight="1">
      <c r="B29" s="186" t="s">
        <v>13</v>
      </c>
      <c r="C29" s="187"/>
      <c r="D29" s="188"/>
      <c r="E29" s="163">
        <v>200000</v>
      </c>
      <c r="F29" s="164"/>
      <c r="G29" s="164"/>
      <c r="H29" s="164"/>
      <c r="I29" s="164"/>
      <c r="J29" s="165"/>
      <c r="K29" s="44"/>
    </row>
    <row r="30" spans="2:11" ht="25.5" customHeight="1" thickBot="1">
      <c r="B30" s="175" t="s">
        <v>14</v>
      </c>
      <c r="C30" s="176"/>
      <c r="D30" s="177"/>
      <c r="E30" s="107">
        <f>+E28-E29</f>
        <v>-22930</v>
      </c>
      <c r="F30" s="164"/>
      <c r="G30" s="164"/>
      <c r="H30" s="164"/>
      <c r="I30" s="164"/>
      <c r="J30" s="165"/>
      <c r="K30" s="44"/>
    </row>
    <row r="31" spans="2:11">
      <c r="B31" s="189" t="s">
        <v>15</v>
      </c>
      <c r="C31" s="192"/>
      <c r="D31" s="193"/>
      <c r="E31" s="193"/>
      <c r="F31" s="193"/>
      <c r="G31" s="193"/>
      <c r="H31" s="193"/>
      <c r="I31" s="193"/>
      <c r="J31" s="194"/>
      <c r="K31" s="44"/>
    </row>
    <row r="32" spans="2:11">
      <c r="B32" s="190"/>
      <c r="C32" s="166"/>
      <c r="D32" s="167"/>
      <c r="E32" s="167"/>
      <c r="F32" s="167"/>
      <c r="G32" s="167"/>
      <c r="H32" s="167"/>
      <c r="I32" s="167"/>
      <c r="J32" s="195"/>
      <c r="K32" s="44"/>
    </row>
    <row r="33" spans="2:11">
      <c r="B33" s="190"/>
      <c r="C33" s="166"/>
      <c r="D33" s="167"/>
      <c r="E33" s="167"/>
      <c r="F33" s="167"/>
      <c r="G33" s="167"/>
      <c r="H33" s="167"/>
      <c r="I33" s="167"/>
      <c r="J33" s="195"/>
      <c r="K33" s="44"/>
    </row>
    <row r="34" spans="2:11">
      <c r="B34" s="190"/>
      <c r="C34" s="166"/>
      <c r="D34" s="167"/>
      <c r="E34" s="167"/>
      <c r="F34" s="167"/>
      <c r="G34" s="167"/>
      <c r="H34" s="167"/>
      <c r="I34" s="167"/>
      <c r="J34" s="195"/>
      <c r="K34" s="44"/>
    </row>
    <row r="35" spans="2:11">
      <c r="B35" s="190"/>
      <c r="C35" s="166"/>
      <c r="D35" s="167"/>
      <c r="E35" s="167"/>
      <c r="F35" s="167"/>
      <c r="G35" s="167"/>
      <c r="H35" s="167"/>
      <c r="I35" s="167"/>
      <c r="J35" s="195"/>
      <c r="K35" s="44"/>
    </row>
    <row r="36" spans="2:11">
      <c r="B36" s="190"/>
      <c r="C36" s="166"/>
      <c r="D36" s="167"/>
      <c r="E36" s="167"/>
      <c r="F36" s="167"/>
      <c r="G36" s="167"/>
      <c r="H36" s="167"/>
      <c r="I36" s="167"/>
      <c r="J36" s="195"/>
      <c r="K36" s="44"/>
    </row>
    <row r="37" spans="2:11" ht="15" thickBot="1">
      <c r="B37" s="191"/>
      <c r="C37" s="196"/>
      <c r="D37" s="197"/>
      <c r="E37" s="197"/>
      <c r="F37" s="197"/>
      <c r="G37" s="197"/>
      <c r="H37" s="197"/>
      <c r="I37" s="197"/>
      <c r="J37" s="198"/>
      <c r="K37" s="44"/>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E29:J29 H14:J26"/>
    <dataValidation imeMode="on" allowBlank="1" showInputMessage="1" showErrorMessage="1" sqref="C10:J10 C31:J37 C7:G9 C14:C26 G14:G26 D14:F19 D26:F26"/>
    <dataValidation type="date" imeMode="off" operator="greaterThanOrEqual" allowBlank="1" showErrorMessage="1" error="「1998/01/01」のように日付を入力してください。_x000a__x000a_[再試行]ボタンをクリックして、再入力してください。" sqref="E11:F11 C11 I3:J3">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0" orientation="portrait" horizontalDpi="4294967292" verticalDpi="4294967292"/>
  <headerFooter alignWithMargins="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50</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2"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5363"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5364"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40</v>
      </c>
      <c r="J12" s="120" t="s">
        <v>41</v>
      </c>
      <c r="K12" s="8"/>
    </row>
    <row r="13" spans="1:13" ht="25.5" customHeight="1">
      <c r="B13" s="17" t="s">
        <v>10</v>
      </c>
      <c r="C13" s="122" t="s">
        <v>42</v>
      </c>
      <c r="D13" s="123"/>
      <c r="E13" s="123"/>
      <c r="F13" s="124"/>
      <c r="G13" s="18" t="s">
        <v>43</v>
      </c>
      <c r="H13" s="18" t="s">
        <v>44</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8"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4339"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4340"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4"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13315"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13316"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40</v>
      </c>
      <c r="J12" s="120" t="s">
        <v>41</v>
      </c>
      <c r="K12" s="8"/>
    </row>
    <row r="13" spans="1:13" ht="25.5" customHeight="1">
      <c r="B13" s="17" t="s">
        <v>10</v>
      </c>
      <c r="C13" s="122" t="s">
        <v>42</v>
      </c>
      <c r="D13" s="123"/>
      <c r="E13" s="123"/>
      <c r="F13" s="124"/>
      <c r="G13" s="18" t="s">
        <v>43</v>
      </c>
      <c r="H13" s="18" t="s">
        <v>44</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70"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32771"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32772"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6"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31747"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31748"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67</v>
      </c>
      <c r="E11" s="15"/>
      <c r="F11" s="110">
        <f>IF(E11="",0,E11-C11+1)</f>
        <v>0</v>
      </c>
      <c r="G11" s="111"/>
      <c r="H11" s="112" t="s">
        <v>1</v>
      </c>
      <c r="I11" s="113"/>
      <c r="J11" s="114"/>
      <c r="K11" s="8"/>
    </row>
    <row r="12" spans="1:13" ht="25.5" customHeight="1">
      <c r="B12" s="16"/>
      <c r="C12" s="115" t="s">
        <v>28</v>
      </c>
      <c r="D12" s="116"/>
      <c r="E12" s="116"/>
      <c r="F12" s="116"/>
      <c r="G12" s="116"/>
      <c r="H12" s="117"/>
      <c r="I12" s="118" t="s">
        <v>57</v>
      </c>
      <c r="J12" s="120" t="s">
        <v>58</v>
      </c>
      <c r="K12" s="8"/>
    </row>
    <row r="13" spans="1:13" ht="25.5" customHeight="1">
      <c r="B13" s="17" t="s">
        <v>10</v>
      </c>
      <c r="C13" s="122" t="s">
        <v>59</v>
      </c>
      <c r="D13" s="123"/>
      <c r="E13" s="123"/>
      <c r="F13" s="124"/>
      <c r="G13" s="18" t="s">
        <v>60</v>
      </c>
      <c r="H13" s="18" t="s">
        <v>61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2"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30723"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30724"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56</v>
      </c>
      <c r="E11" s="15"/>
      <c r="F11" s="110">
        <f>IF(E11="",0,E11-C11+1)</f>
        <v>0</v>
      </c>
      <c r="G11" s="111"/>
      <c r="H11" s="112" t="s">
        <v>1</v>
      </c>
      <c r="I11" s="113"/>
      <c r="J11" s="114"/>
      <c r="K11" s="8"/>
    </row>
    <row r="12" spans="1:13" ht="25.5" customHeight="1">
      <c r="B12" s="16"/>
      <c r="C12" s="115" t="s">
        <v>28</v>
      </c>
      <c r="D12" s="116"/>
      <c r="E12" s="116"/>
      <c r="F12" s="116"/>
      <c r="G12" s="116"/>
      <c r="H12" s="117"/>
      <c r="I12" s="118" t="s">
        <v>57</v>
      </c>
      <c r="J12" s="120" t="s">
        <v>58</v>
      </c>
      <c r="K12" s="8"/>
    </row>
    <row r="13" spans="1:13" ht="25.5" customHeight="1">
      <c r="B13" s="17" t="s">
        <v>10</v>
      </c>
      <c r="C13" s="122" t="s">
        <v>59</v>
      </c>
      <c r="D13" s="123"/>
      <c r="E13" s="123"/>
      <c r="F13" s="124"/>
      <c r="G13" s="18" t="s">
        <v>60</v>
      </c>
      <c r="H13" s="18" t="s">
        <v>61</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8"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9699"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9700"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4"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8675"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8676"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45</v>
      </c>
      <c r="J12" s="120" t="s">
        <v>46</v>
      </c>
      <c r="K12" s="8"/>
    </row>
    <row r="13" spans="1:13" ht="25.5" customHeight="1">
      <c r="B13" s="17" t="s">
        <v>10</v>
      </c>
      <c r="C13" s="122" t="s">
        <v>47</v>
      </c>
      <c r="D13" s="123"/>
      <c r="E13" s="123"/>
      <c r="F13" s="124"/>
      <c r="G13" s="18" t="s">
        <v>48</v>
      </c>
      <c r="H13" s="18" t="s">
        <v>49</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C14:F14"/>
    <mergeCell ref="C15:F15"/>
    <mergeCell ref="C16:F16"/>
    <mergeCell ref="C10:J10"/>
    <mergeCell ref="A2:K2"/>
    <mergeCell ref="I3:J3"/>
    <mergeCell ref="C7:G7"/>
    <mergeCell ref="C8:G8"/>
    <mergeCell ref="C9:G9"/>
    <mergeCell ref="F11:G11"/>
    <mergeCell ref="H11:J11"/>
    <mergeCell ref="C12:H12"/>
    <mergeCell ref="I12:I13"/>
    <mergeCell ref="J12:J13"/>
    <mergeCell ref="C13:F13"/>
    <mergeCell ref="C17:F17"/>
    <mergeCell ref="C18:F18"/>
    <mergeCell ref="B30:D30"/>
    <mergeCell ref="E30:J30"/>
    <mergeCell ref="C20:F20"/>
    <mergeCell ref="C21:F21"/>
    <mergeCell ref="C22:F22"/>
    <mergeCell ref="C23:F23"/>
    <mergeCell ref="C24:F24"/>
    <mergeCell ref="C25:F25"/>
    <mergeCell ref="C19:F19"/>
    <mergeCell ref="C35:J35"/>
    <mergeCell ref="C36:J36"/>
    <mergeCell ref="C37:J37"/>
    <mergeCell ref="C26:F26"/>
    <mergeCell ref="B28:D28"/>
    <mergeCell ref="E28:J28"/>
    <mergeCell ref="B29:D29"/>
    <mergeCell ref="E29:J29"/>
    <mergeCell ref="B31:B37"/>
    <mergeCell ref="C31:J31"/>
    <mergeCell ref="C32:J32"/>
    <mergeCell ref="C33:J33"/>
    <mergeCell ref="C34:J34"/>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7651"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7652"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autoPageBreaks="0" fitToPage="1"/>
  </sheetPr>
  <dimension ref="A1:M37"/>
  <sheetViews>
    <sheetView showGridLines="0" showRowColHeaders="0" zoomScale="75" workbookViewId="0">
      <pane ySplit="1" topLeftCell="A2" activePane="bottomLeft" state="frozen"/>
      <selection activeCell="B1" sqref="B1"/>
      <selection pane="bottomLeft" activeCell="I3" sqref="I3:J3"/>
    </sheetView>
  </sheetViews>
  <sheetFormatPr defaultColWidth="8.625" defaultRowHeight="14.25"/>
  <cols>
    <col min="1" max="1" width="1.625" style="1" customWidth="1"/>
    <col min="2" max="2" width="10" style="1" customWidth="1"/>
    <col min="3" max="3" width="12.625" style="1" customWidth="1"/>
    <col min="4" max="4" width="2.625" style="1" customWidth="1"/>
    <col min="5" max="5" width="12.625" style="1" customWidth="1"/>
    <col min="6" max="6" width="5.625" style="1" customWidth="1"/>
    <col min="7" max="7" width="7.625" style="1" customWidth="1"/>
    <col min="8" max="10" width="9.625" style="1" customWidth="1"/>
    <col min="11" max="11" width="1.625" style="1" customWidth="1"/>
    <col min="12" max="16384" width="8.625" style="1"/>
  </cols>
  <sheetData>
    <row r="1" spans="1:13" ht="30" customHeight="1">
      <c r="J1" s="73"/>
    </row>
    <row r="2" spans="1:13" ht="30" customHeight="1">
      <c r="A2" s="131" t="s">
        <v>2</v>
      </c>
      <c r="B2" s="132"/>
      <c r="C2" s="132"/>
      <c r="D2" s="132"/>
      <c r="E2" s="132"/>
      <c r="F2" s="132"/>
      <c r="G2" s="132"/>
      <c r="H2" s="132"/>
      <c r="I2" s="132"/>
      <c r="J2" s="132"/>
      <c r="K2" s="132"/>
    </row>
    <row r="3" spans="1:13" ht="17.25">
      <c r="D3" s="2"/>
      <c r="I3" s="133"/>
      <c r="J3" s="133"/>
    </row>
    <row r="4" spans="1:13" ht="9.75" customHeight="1">
      <c r="D4" s="2"/>
    </row>
    <row r="5" spans="1:13" ht="9.75" customHeight="1"/>
    <row r="6" spans="1:13" ht="9.75" customHeight="1" thickBot="1">
      <c r="B6" s="3"/>
    </row>
    <row r="7" spans="1:13" ht="25.5" customHeight="1" thickBot="1">
      <c r="B7" s="4" t="s">
        <v>3</v>
      </c>
      <c r="C7" s="134" t="str">
        <f>IF(出張旅費精算書!C7="","",出張旅費精算書!C7)</f>
        <v/>
      </c>
      <c r="D7" s="129"/>
      <c r="E7" s="129"/>
      <c r="F7" s="129"/>
      <c r="G7" s="130"/>
      <c r="H7" s="5" t="s">
        <v>4</v>
      </c>
      <c r="I7" s="6" t="s">
        <v>5</v>
      </c>
      <c r="J7" s="7" t="s">
        <v>6</v>
      </c>
      <c r="K7" s="8"/>
      <c r="M7" s="8"/>
    </row>
    <row r="8" spans="1:13" ht="25.5" customHeight="1" thickBot="1">
      <c r="B8" s="9" t="s">
        <v>7</v>
      </c>
      <c r="C8" s="134" t="str">
        <f>IF(出張旅費精算書!C8="","",出張旅費精算書!C8)</f>
        <v/>
      </c>
      <c r="D8" s="129"/>
      <c r="E8" s="129"/>
      <c r="F8" s="129"/>
      <c r="G8" s="130"/>
      <c r="H8" s="10"/>
      <c r="I8" s="11"/>
      <c r="J8" s="12"/>
      <c r="K8" s="8"/>
      <c r="M8" s="8"/>
    </row>
    <row r="9" spans="1:13" ht="25.5" customHeight="1" thickBot="1">
      <c r="B9" s="9" t="s">
        <v>0</v>
      </c>
      <c r="C9" s="135"/>
      <c r="D9" s="136"/>
      <c r="E9" s="136"/>
      <c r="F9" s="136"/>
      <c r="G9" s="137"/>
      <c r="H9" s="10"/>
      <c r="I9" s="11"/>
      <c r="J9" s="12"/>
      <c r="K9" s="8"/>
      <c r="M9" s="8"/>
    </row>
    <row r="10" spans="1:13" ht="25.5" customHeight="1" thickBot="1">
      <c r="B10" s="9" t="s">
        <v>8</v>
      </c>
      <c r="C10" s="128"/>
      <c r="D10" s="129"/>
      <c r="E10" s="129"/>
      <c r="F10" s="129"/>
      <c r="G10" s="129"/>
      <c r="H10" s="129"/>
      <c r="I10" s="129"/>
      <c r="J10" s="130"/>
      <c r="K10" s="8"/>
    </row>
    <row r="11" spans="1:13" ht="25.5" customHeight="1" thickBot="1">
      <c r="B11" s="9" t="s">
        <v>9</v>
      </c>
      <c r="C11" s="13"/>
      <c r="D11" s="14" t="s">
        <v>39</v>
      </c>
      <c r="E11" s="15"/>
      <c r="F11" s="110">
        <f>IF(E11="",0,E11-C11+1)</f>
        <v>0</v>
      </c>
      <c r="G11" s="111"/>
      <c r="H11" s="112" t="s">
        <v>1</v>
      </c>
      <c r="I11" s="113"/>
      <c r="J11" s="114"/>
      <c r="K11" s="8"/>
    </row>
    <row r="12" spans="1:13" ht="25.5" customHeight="1">
      <c r="B12" s="16"/>
      <c r="C12" s="115" t="s">
        <v>28</v>
      </c>
      <c r="D12" s="116"/>
      <c r="E12" s="116"/>
      <c r="F12" s="116"/>
      <c r="G12" s="116"/>
      <c r="H12" s="117"/>
      <c r="I12" s="118" t="s">
        <v>40</v>
      </c>
      <c r="J12" s="120" t="s">
        <v>41</v>
      </c>
      <c r="K12" s="8"/>
    </row>
    <row r="13" spans="1:13" ht="25.5" customHeight="1">
      <c r="B13" s="17" t="s">
        <v>10</v>
      </c>
      <c r="C13" s="122" t="s">
        <v>42</v>
      </c>
      <c r="D13" s="123"/>
      <c r="E13" s="123"/>
      <c r="F13" s="124"/>
      <c r="G13" s="18" t="s">
        <v>43</v>
      </c>
      <c r="H13" s="18" t="s">
        <v>44</v>
      </c>
      <c r="I13" s="119"/>
      <c r="J13" s="121"/>
      <c r="K13" s="8"/>
    </row>
    <row r="14" spans="1:13" ht="18" customHeight="1">
      <c r="B14" s="19"/>
      <c r="C14" s="125"/>
      <c r="D14" s="126"/>
      <c r="E14" s="126"/>
      <c r="F14" s="127"/>
      <c r="G14" s="20"/>
      <c r="H14" s="21"/>
      <c r="I14" s="22"/>
      <c r="J14" s="23"/>
      <c r="K14" s="8"/>
    </row>
    <row r="15" spans="1:13" ht="18" customHeight="1">
      <c r="B15" s="24"/>
      <c r="C15" s="76"/>
      <c r="D15" s="77"/>
      <c r="E15" s="77"/>
      <c r="F15" s="103"/>
      <c r="G15" s="25"/>
      <c r="H15" s="26"/>
      <c r="I15" s="27"/>
      <c r="J15" s="28"/>
      <c r="K15" s="8"/>
    </row>
    <row r="16" spans="1:13" ht="18" customHeight="1">
      <c r="B16" s="24"/>
      <c r="C16" s="76"/>
      <c r="D16" s="77"/>
      <c r="E16" s="77"/>
      <c r="F16" s="103"/>
      <c r="G16" s="25"/>
      <c r="H16" s="26"/>
      <c r="I16" s="27"/>
      <c r="J16" s="28"/>
      <c r="K16" s="8"/>
    </row>
    <row r="17" spans="2:11" ht="18" customHeight="1">
      <c r="B17" s="24"/>
      <c r="C17" s="76"/>
      <c r="D17" s="77"/>
      <c r="E17" s="77"/>
      <c r="F17" s="103"/>
      <c r="G17" s="25"/>
      <c r="H17" s="26"/>
      <c r="I17" s="27"/>
      <c r="J17" s="28"/>
      <c r="K17" s="8"/>
    </row>
    <row r="18" spans="2:11" ht="18" customHeight="1">
      <c r="B18" s="24"/>
      <c r="C18" s="76"/>
      <c r="D18" s="77"/>
      <c r="E18" s="77"/>
      <c r="F18" s="103"/>
      <c r="G18" s="25"/>
      <c r="H18" s="26"/>
      <c r="I18" s="27"/>
      <c r="J18" s="28"/>
      <c r="K18" s="8"/>
    </row>
    <row r="19" spans="2:11" ht="18" customHeight="1">
      <c r="B19" s="24"/>
      <c r="C19" s="76"/>
      <c r="D19" s="77"/>
      <c r="E19" s="77"/>
      <c r="F19" s="103"/>
      <c r="G19" s="25"/>
      <c r="H19" s="26"/>
      <c r="I19" s="27"/>
      <c r="J19" s="28"/>
      <c r="K19" s="8"/>
    </row>
    <row r="20" spans="2:11" ht="18" customHeight="1">
      <c r="B20" s="24"/>
      <c r="C20" s="76"/>
      <c r="D20" s="77"/>
      <c r="E20" s="77"/>
      <c r="F20" s="103"/>
      <c r="G20" s="25"/>
      <c r="H20" s="26"/>
      <c r="I20" s="27"/>
      <c r="J20" s="28"/>
      <c r="K20" s="8"/>
    </row>
    <row r="21" spans="2:11" ht="18" customHeight="1">
      <c r="B21" s="24"/>
      <c r="C21" s="76"/>
      <c r="D21" s="77"/>
      <c r="E21" s="77"/>
      <c r="F21" s="103"/>
      <c r="G21" s="25"/>
      <c r="H21" s="26"/>
      <c r="I21" s="27"/>
      <c r="J21" s="28"/>
      <c r="K21" s="8"/>
    </row>
    <row r="22" spans="2:11" ht="18" customHeight="1">
      <c r="B22" s="24"/>
      <c r="C22" s="76"/>
      <c r="D22" s="77"/>
      <c r="E22" s="77"/>
      <c r="F22" s="103"/>
      <c r="G22" s="25"/>
      <c r="H22" s="26"/>
      <c r="I22" s="27"/>
      <c r="J22" s="28"/>
      <c r="K22" s="8"/>
    </row>
    <row r="23" spans="2:11" ht="18" customHeight="1">
      <c r="B23" s="24"/>
      <c r="C23" s="76"/>
      <c r="D23" s="77"/>
      <c r="E23" s="77"/>
      <c r="F23" s="103"/>
      <c r="G23" s="25"/>
      <c r="H23" s="26"/>
      <c r="I23" s="27"/>
      <c r="J23" s="28"/>
      <c r="K23" s="8"/>
    </row>
    <row r="24" spans="2:11" ht="18" customHeight="1">
      <c r="B24" s="24"/>
      <c r="C24" s="76"/>
      <c r="D24" s="77"/>
      <c r="E24" s="77"/>
      <c r="F24" s="103"/>
      <c r="G24" s="25"/>
      <c r="H24" s="26"/>
      <c r="I24" s="27"/>
      <c r="J24" s="28"/>
      <c r="K24" s="8"/>
    </row>
    <row r="25" spans="2:11" ht="18" customHeight="1">
      <c r="B25" s="24"/>
      <c r="C25" s="76"/>
      <c r="D25" s="77"/>
      <c r="E25" s="77"/>
      <c r="F25" s="103"/>
      <c r="G25" s="25"/>
      <c r="H25" s="26"/>
      <c r="I25" s="27"/>
      <c r="J25" s="28"/>
      <c r="K25" s="8"/>
    </row>
    <row r="26" spans="2:11" ht="18" customHeight="1" thickBot="1">
      <c r="B26" s="29"/>
      <c r="C26" s="82"/>
      <c r="D26" s="83"/>
      <c r="E26" s="83"/>
      <c r="F26" s="84"/>
      <c r="G26" s="30"/>
      <c r="H26" s="31"/>
      <c r="I26" s="32"/>
      <c r="J26" s="33"/>
      <c r="K26" s="8"/>
    </row>
    <row r="27" spans="2:11" ht="18" customHeight="1" thickBot="1">
      <c r="B27" s="34"/>
      <c r="C27" s="35"/>
      <c r="D27" s="36" t="s">
        <v>11</v>
      </c>
      <c r="E27" s="35"/>
      <c r="F27" s="35"/>
      <c r="G27" s="35"/>
      <c r="H27" s="37">
        <f>SUM(H14:H26)</f>
        <v>0</v>
      </c>
      <c r="I27" s="37">
        <f>SUM(I14:I26)</f>
        <v>0</v>
      </c>
      <c r="J27" s="38">
        <f>SUM(J14:J26)</f>
        <v>0</v>
      </c>
      <c r="K27" s="8"/>
    </row>
    <row r="28" spans="2:11" ht="25.5" customHeight="1">
      <c r="B28" s="85" t="s">
        <v>12</v>
      </c>
      <c r="C28" s="86"/>
      <c r="D28" s="87"/>
      <c r="E28" s="88">
        <f>H27+I27+J27</f>
        <v>0</v>
      </c>
      <c r="F28" s="89"/>
      <c r="G28" s="89"/>
      <c r="H28" s="89"/>
      <c r="I28" s="89"/>
      <c r="J28" s="90"/>
      <c r="K28" s="8"/>
    </row>
    <row r="29" spans="2:11" ht="25.5" customHeight="1">
      <c r="B29" s="91" t="s">
        <v>13</v>
      </c>
      <c r="C29" s="92"/>
      <c r="D29" s="93"/>
      <c r="E29" s="94"/>
      <c r="F29" s="95"/>
      <c r="G29" s="95"/>
      <c r="H29" s="95"/>
      <c r="I29" s="95"/>
      <c r="J29" s="96"/>
      <c r="K29" s="8"/>
    </row>
    <row r="30" spans="2:11" ht="25.5" customHeight="1" thickBot="1">
      <c r="B30" s="104" t="s">
        <v>14</v>
      </c>
      <c r="C30" s="105"/>
      <c r="D30" s="106"/>
      <c r="E30" s="107">
        <f>+E28-E29</f>
        <v>0</v>
      </c>
      <c r="F30" s="108"/>
      <c r="G30" s="108"/>
      <c r="H30" s="108"/>
      <c r="I30" s="108"/>
      <c r="J30" s="109"/>
      <c r="K30" s="8"/>
    </row>
    <row r="31" spans="2:11">
      <c r="B31" s="97" t="s">
        <v>15</v>
      </c>
      <c r="C31" s="100"/>
      <c r="D31" s="101"/>
      <c r="E31" s="101"/>
      <c r="F31" s="101"/>
      <c r="G31" s="101"/>
      <c r="H31" s="101"/>
      <c r="I31" s="101"/>
      <c r="J31" s="102"/>
      <c r="K31" s="8"/>
    </row>
    <row r="32" spans="2:11">
      <c r="B32" s="98"/>
      <c r="C32" s="76"/>
      <c r="D32" s="77"/>
      <c r="E32" s="77"/>
      <c r="F32" s="77"/>
      <c r="G32" s="77"/>
      <c r="H32" s="77"/>
      <c r="I32" s="77"/>
      <c r="J32" s="78"/>
      <c r="K32" s="8"/>
    </row>
    <row r="33" spans="2:11">
      <c r="B33" s="98"/>
      <c r="C33" s="76"/>
      <c r="D33" s="77"/>
      <c r="E33" s="77"/>
      <c r="F33" s="77"/>
      <c r="G33" s="77"/>
      <c r="H33" s="77"/>
      <c r="I33" s="77"/>
      <c r="J33" s="78"/>
      <c r="K33" s="8"/>
    </row>
    <row r="34" spans="2:11">
      <c r="B34" s="98"/>
      <c r="C34" s="76"/>
      <c r="D34" s="77"/>
      <c r="E34" s="77"/>
      <c r="F34" s="77"/>
      <c r="G34" s="77"/>
      <c r="H34" s="77"/>
      <c r="I34" s="77"/>
      <c r="J34" s="78"/>
      <c r="K34" s="8"/>
    </row>
    <row r="35" spans="2:11">
      <c r="B35" s="98"/>
      <c r="C35" s="76"/>
      <c r="D35" s="77"/>
      <c r="E35" s="77"/>
      <c r="F35" s="77"/>
      <c r="G35" s="77"/>
      <c r="H35" s="77"/>
      <c r="I35" s="77"/>
      <c r="J35" s="78"/>
      <c r="K35" s="8"/>
    </row>
    <row r="36" spans="2:11">
      <c r="B36" s="98"/>
      <c r="C36" s="76"/>
      <c r="D36" s="77"/>
      <c r="E36" s="77"/>
      <c r="F36" s="77"/>
      <c r="G36" s="77"/>
      <c r="H36" s="77"/>
      <c r="I36" s="77"/>
      <c r="J36" s="78"/>
      <c r="K36" s="8"/>
    </row>
    <row r="37" spans="2:11" ht="15" thickBot="1">
      <c r="B37" s="99"/>
      <c r="C37" s="79"/>
      <c r="D37" s="80"/>
      <c r="E37" s="80"/>
      <c r="F37" s="80"/>
      <c r="G37" s="80"/>
      <c r="H37" s="80"/>
      <c r="I37" s="80"/>
      <c r="J37" s="81"/>
      <c r="K37" s="8"/>
    </row>
  </sheetData>
  <sheetProtection password="C710" sheet="1" objects="1" scenarios="1"/>
  <mergeCells count="39">
    <mergeCell ref="B31:B37"/>
    <mergeCell ref="C31:J31"/>
    <mergeCell ref="C32:J32"/>
    <mergeCell ref="C33:J33"/>
    <mergeCell ref="C34:J34"/>
    <mergeCell ref="C35:J35"/>
    <mergeCell ref="C36:J36"/>
    <mergeCell ref="C37:J37"/>
    <mergeCell ref="B30:D30"/>
    <mergeCell ref="E30:J30"/>
    <mergeCell ref="C26:F26"/>
    <mergeCell ref="B28:D28"/>
    <mergeCell ref="E28:J28"/>
    <mergeCell ref="B29:D29"/>
    <mergeCell ref="C14:F14"/>
    <mergeCell ref="C15:F15"/>
    <mergeCell ref="C16:F16"/>
    <mergeCell ref="C17:F17"/>
    <mergeCell ref="C22:F22"/>
    <mergeCell ref="E29:J29"/>
    <mergeCell ref="C18:F18"/>
    <mergeCell ref="C19:F19"/>
    <mergeCell ref="C20:F20"/>
    <mergeCell ref="C21:F21"/>
    <mergeCell ref="C23:F23"/>
    <mergeCell ref="C24:F24"/>
    <mergeCell ref="C25:F25"/>
    <mergeCell ref="C12:H12"/>
    <mergeCell ref="I12:I13"/>
    <mergeCell ref="J12:J13"/>
    <mergeCell ref="C13:F13"/>
    <mergeCell ref="C9:G9"/>
    <mergeCell ref="C10:J10"/>
    <mergeCell ref="F11:G11"/>
    <mergeCell ref="H11:J11"/>
    <mergeCell ref="A2:K2"/>
    <mergeCell ref="I3:J3"/>
    <mergeCell ref="C7:G7"/>
    <mergeCell ref="C8:G8"/>
  </mergeCells>
  <phoneticPr fontId="1"/>
  <dataValidations count="5">
    <dataValidation imeMode="off" allowBlank="1" showInputMessage="1" showErrorMessage="1" sqref="H14:J26 E29:J29"/>
    <dataValidation imeMode="on" allowBlank="1" showInputMessage="1" showErrorMessage="1" sqref="C10:J10 C31:J37 C7:G9 C14:G26"/>
    <dataValidation type="date" imeMode="off" operator="greaterThanOrEqual" allowBlank="1" showErrorMessage="1" error="「1998/01/01」のように日付を入力してください。_x000a__x000a_[再試行]ボタンをクリックして、再入力してください。" sqref="I3:J3 C11 E11:F11">
      <formula1>1</formula1>
    </dataValidation>
    <dataValidation operator="greaterThanOrEqual" allowBlank="1" showErrorMessage="1" sqref="D11"/>
    <dataValidation type="date" imeMode="off" operator="greaterThanOrEqual" allowBlank="1" showErrorMessage="1" error="「1998/01/01」もしくは西暦を省略して「01/01」のように日付を入力してください。_x000a__x000a_[再試行]ボタンをクリックして、再入力してください。" sqref="B14:B26">
      <formula1>1</formula1>
    </dataValidation>
  </dataValidations>
  <printOptions horizontalCentered="1"/>
  <pageMargins left="0.39370078740157483" right="0.39370078740157483" top="0.39370078740157483" bottom="0.39370078740157483" header="0.51181102362204722" footer="0.51181102362204722"/>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6" r:id="rId4" name="Button 2">
              <controlPr defaultSize="0" print="0" autoFill="0" autoPict="0" macro="[0]!s_clear">
                <anchor moveWithCells="1">
                  <from>
                    <xdr:col>1</xdr:col>
                    <xdr:colOff>133350</xdr:colOff>
                    <xdr:row>0</xdr:row>
                    <xdr:rowOff>66675</xdr:rowOff>
                  </from>
                  <to>
                    <xdr:col>2</xdr:col>
                    <xdr:colOff>342900</xdr:colOff>
                    <xdr:row>0</xdr:row>
                    <xdr:rowOff>304800</xdr:rowOff>
                  </to>
                </anchor>
              </controlPr>
            </control>
          </mc:Choice>
        </mc:AlternateContent>
        <mc:AlternateContent xmlns:mc="http://schemas.openxmlformats.org/markup-compatibility/2006">
          <mc:Choice Requires="x14">
            <control shapeId="26627" r:id="rId5" name="Button 3">
              <controlPr defaultSize="0" print="0" autoFill="0" autoPict="0" macro="[0]!fprint">
                <anchor moveWithCells="1">
                  <from>
                    <xdr:col>2</xdr:col>
                    <xdr:colOff>952500</xdr:colOff>
                    <xdr:row>0</xdr:row>
                    <xdr:rowOff>66675</xdr:rowOff>
                  </from>
                  <to>
                    <xdr:col>4</xdr:col>
                    <xdr:colOff>762000</xdr:colOff>
                    <xdr:row>0</xdr:row>
                    <xdr:rowOff>304800</xdr:rowOff>
                  </to>
                </anchor>
              </controlPr>
            </control>
          </mc:Choice>
        </mc:AlternateContent>
        <mc:AlternateContent xmlns:mc="http://schemas.openxmlformats.org/markup-compatibility/2006">
          <mc:Choice Requires="x14">
            <control shapeId="26628" r:id="rId6" name="Button 4">
              <controlPr defaultSize="0" print="0" autoFill="0" autoPict="0" macro="[0]!fclose">
                <anchor moveWithCells="1">
                  <from>
                    <xdr:col>5</xdr:col>
                    <xdr:colOff>304800</xdr:colOff>
                    <xdr:row>0</xdr:row>
                    <xdr:rowOff>66675</xdr:rowOff>
                  </from>
                  <to>
                    <xdr:col>7</xdr:col>
                    <xdr:colOff>266700</xdr:colOff>
                    <xdr:row>0</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43</vt:i4>
      </vt:variant>
    </vt:vector>
  </HeadingPairs>
  <TitlesOfParts>
    <vt:vector size="65" baseType="lpstr">
      <vt:lpstr>出張旅費精算書</vt:lpstr>
      <vt:lpstr>サンプル</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'(1)'!ClearRange1</vt:lpstr>
      <vt:lpstr>'(10)'!ClearRange1</vt:lpstr>
      <vt:lpstr>'(11)'!ClearRange1</vt:lpstr>
      <vt:lpstr>'(12)'!ClearRange1</vt:lpstr>
      <vt:lpstr>'(13)'!ClearRange1</vt:lpstr>
      <vt:lpstr>'(14)'!ClearRange1</vt:lpstr>
      <vt:lpstr>'(15)'!ClearRange1</vt:lpstr>
      <vt:lpstr>'(16)'!ClearRange1</vt:lpstr>
      <vt:lpstr>'(17)'!ClearRange1</vt:lpstr>
      <vt:lpstr>'(18)'!ClearRange1</vt:lpstr>
      <vt:lpstr>'(19)'!ClearRange1</vt:lpstr>
      <vt:lpstr>'(2)'!ClearRange1</vt:lpstr>
      <vt:lpstr>'(20)'!ClearRange1</vt:lpstr>
      <vt:lpstr>'(3)'!ClearRange1</vt:lpstr>
      <vt:lpstr>'(4)'!ClearRange1</vt:lpstr>
      <vt:lpstr>'(5)'!ClearRange1</vt:lpstr>
      <vt:lpstr>'(6)'!ClearRange1</vt:lpstr>
      <vt:lpstr>'(7)'!ClearRange1</vt:lpstr>
      <vt:lpstr>'(8)'!ClearRange1</vt:lpstr>
      <vt:lpstr>'(9)'!ClearRange1</vt:lpstr>
      <vt:lpstr>ClearRange1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サンプル!Print_Area</vt:lpstr>
      <vt:lpstr>出張旅費精算書!Print_Area</vt:lpstr>
    </vt:vector>
  </TitlesOfParts>
  <Company>円簿</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国内出張旅費精算所</dc:title>
  <dc:creator>円簿</dc:creator>
  <cp:lastModifiedBy>円簿</cp:lastModifiedBy>
  <dcterms:created xsi:type="dcterms:W3CDTF">2014-07-24T06:07:59Z</dcterms:created>
  <dcterms:modified xsi:type="dcterms:W3CDTF">2014-08-31T07:41:28Z</dcterms:modified>
</cp:coreProperties>
</file>