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00000000-0000-0000-0000-000000000000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簿.IWASEHIROKO\Desktop\できあがり20140831\"/>
    </mc:Choice>
  </mc:AlternateContent>
  <workbookProtection workbookPassword="C710" lockStructure="1"/>
  <bookViews>
    <workbookView xWindow="120" yWindow="30" windowWidth="11715" windowHeight="6525"/>
  </bookViews>
  <sheets>
    <sheet name="消費税計算" sheetId="3" r:id="rId1"/>
    <sheet name="早見表" sheetId="4" r:id="rId2"/>
  </sheets>
  <definedNames>
    <definedName name="_xlnm.Print_Area" localSheetId="0">消費税計算!$A$1:$H$16</definedName>
    <definedName name="RANGE1">早見表!$B$10:$D$59</definedName>
    <definedName name="RANGE2">早見表!$E$10:$G$59</definedName>
  </definedNames>
  <calcPr calcId="152511"/>
</workbook>
</file>

<file path=xl/calcChain.xml><?xml version="1.0" encoding="utf-8"?>
<calcChain xmlns="http://schemas.openxmlformats.org/spreadsheetml/2006/main">
  <c r="G13" i="3" l="1"/>
  <c r="D14" i="3"/>
  <c r="D13" i="3"/>
  <c r="D15" i="3"/>
  <c r="G14" i="3"/>
  <c r="G15" i="3"/>
  <c r="C10" i="4"/>
  <c r="D10" i="4"/>
  <c r="F10" i="4"/>
  <c r="G10" i="4"/>
  <c r="C11" i="4"/>
  <c r="D11" i="4"/>
  <c r="F11" i="4"/>
  <c r="G11" i="4"/>
  <c r="C12" i="4"/>
  <c r="D12" i="4"/>
  <c r="F12" i="4"/>
  <c r="G12" i="4"/>
  <c r="C13" i="4"/>
  <c r="D13" i="4"/>
  <c r="F13" i="4"/>
  <c r="G13" i="4"/>
  <c r="C14" i="4"/>
  <c r="D14" i="4"/>
  <c r="F14" i="4"/>
  <c r="G14" i="4"/>
  <c r="C15" i="4"/>
  <c r="D15" i="4"/>
  <c r="F15" i="4"/>
  <c r="G15" i="4"/>
  <c r="C16" i="4"/>
  <c r="D16" i="4"/>
  <c r="F16" i="4"/>
  <c r="G16" i="4"/>
  <c r="C17" i="4"/>
  <c r="D17" i="4"/>
  <c r="F17" i="4"/>
  <c r="G17" i="4"/>
  <c r="C18" i="4"/>
  <c r="D18" i="4"/>
  <c r="F18" i="4"/>
  <c r="G18" i="4"/>
  <c r="C19" i="4"/>
  <c r="D19" i="4"/>
  <c r="F19" i="4"/>
  <c r="G19" i="4"/>
  <c r="C20" i="4"/>
  <c r="D20" i="4"/>
  <c r="F20" i="4"/>
  <c r="G20" i="4"/>
  <c r="C21" i="4"/>
  <c r="D21" i="4"/>
  <c r="F21" i="4"/>
  <c r="G21" i="4"/>
  <c r="C22" i="4"/>
  <c r="D22" i="4"/>
  <c r="F22" i="4"/>
  <c r="G22" i="4"/>
  <c r="C23" i="4"/>
  <c r="D23" i="4"/>
  <c r="F23" i="4"/>
  <c r="G23" i="4"/>
  <c r="C24" i="4"/>
  <c r="D24" i="4"/>
  <c r="F24" i="4"/>
  <c r="G24" i="4"/>
  <c r="C25" i="4"/>
  <c r="D25" i="4"/>
  <c r="F25" i="4"/>
  <c r="G25" i="4"/>
  <c r="C26" i="4"/>
  <c r="D26" i="4"/>
  <c r="F26" i="4"/>
  <c r="G26" i="4"/>
  <c r="C27" i="4"/>
  <c r="D27" i="4"/>
  <c r="F27" i="4"/>
  <c r="G27" i="4"/>
  <c r="C28" i="4"/>
  <c r="D28" i="4"/>
  <c r="F28" i="4"/>
  <c r="G28" i="4"/>
  <c r="C29" i="4"/>
  <c r="D29" i="4"/>
  <c r="F29" i="4"/>
  <c r="G29" i="4"/>
  <c r="C30" i="4"/>
  <c r="D30" i="4"/>
  <c r="F30" i="4"/>
  <c r="G30" i="4"/>
  <c r="C31" i="4"/>
  <c r="D31" i="4"/>
  <c r="F31" i="4"/>
  <c r="G31" i="4"/>
  <c r="C32" i="4"/>
  <c r="D32" i="4"/>
  <c r="F32" i="4"/>
  <c r="G32" i="4"/>
  <c r="C33" i="4"/>
  <c r="D33" i="4"/>
  <c r="F33" i="4"/>
  <c r="G33" i="4"/>
  <c r="C34" i="4"/>
  <c r="D34" i="4"/>
  <c r="F34" i="4"/>
  <c r="G34" i="4"/>
  <c r="C35" i="4"/>
  <c r="D35" i="4"/>
  <c r="F35" i="4"/>
  <c r="G35" i="4"/>
  <c r="C36" i="4"/>
  <c r="D36" i="4"/>
  <c r="F36" i="4"/>
  <c r="G36" i="4"/>
  <c r="C37" i="4"/>
  <c r="D37" i="4"/>
  <c r="F37" i="4"/>
  <c r="G37" i="4"/>
  <c r="C38" i="4"/>
  <c r="D38" i="4"/>
  <c r="F38" i="4"/>
  <c r="G38" i="4"/>
  <c r="C39" i="4"/>
  <c r="D39" i="4"/>
  <c r="F39" i="4"/>
  <c r="G39" i="4"/>
  <c r="C40" i="4"/>
  <c r="D40" i="4"/>
  <c r="F40" i="4"/>
  <c r="G40" i="4"/>
  <c r="C41" i="4"/>
  <c r="D41" i="4"/>
  <c r="F41" i="4"/>
  <c r="G41" i="4"/>
  <c r="C42" i="4"/>
  <c r="D42" i="4"/>
  <c r="F42" i="4"/>
  <c r="G42" i="4"/>
  <c r="C43" i="4"/>
  <c r="D43" i="4"/>
  <c r="F43" i="4"/>
  <c r="G43" i="4"/>
  <c r="C44" i="4"/>
  <c r="D44" i="4"/>
  <c r="F44" i="4"/>
  <c r="G44" i="4"/>
  <c r="C45" i="4"/>
  <c r="D45" i="4"/>
  <c r="F45" i="4"/>
  <c r="G45" i="4"/>
  <c r="C46" i="4"/>
  <c r="D46" i="4"/>
  <c r="F46" i="4"/>
  <c r="G46" i="4"/>
  <c r="C47" i="4"/>
  <c r="D47" i="4"/>
  <c r="F47" i="4"/>
  <c r="G47" i="4"/>
  <c r="C48" i="4"/>
  <c r="D48" i="4"/>
  <c r="F48" i="4"/>
  <c r="G48" i="4"/>
  <c r="C49" i="4"/>
  <c r="D49" i="4"/>
  <c r="F49" i="4"/>
  <c r="G49" i="4"/>
  <c r="C50" i="4"/>
  <c r="D50" i="4"/>
  <c r="F50" i="4"/>
  <c r="G50" i="4"/>
  <c r="C51" i="4"/>
  <c r="D51" i="4"/>
  <c r="F51" i="4"/>
  <c r="G51" i="4"/>
  <c r="C52" i="4"/>
  <c r="D52" i="4"/>
  <c r="F52" i="4"/>
  <c r="G52" i="4"/>
  <c r="C53" i="4"/>
  <c r="D53" i="4"/>
  <c r="F53" i="4"/>
  <c r="G53" i="4"/>
  <c r="C54" i="4"/>
  <c r="D54" i="4"/>
  <c r="F54" i="4"/>
  <c r="G54" i="4"/>
  <c r="C55" i="4"/>
  <c r="D55" i="4"/>
  <c r="F55" i="4"/>
  <c r="G55" i="4"/>
  <c r="C56" i="4"/>
  <c r="D56" i="4"/>
  <c r="F56" i="4"/>
  <c r="G56" i="4"/>
  <c r="C57" i="4"/>
  <c r="D57" i="4"/>
  <c r="F57" i="4"/>
  <c r="G57" i="4"/>
  <c r="C58" i="4"/>
  <c r="D58" i="4"/>
  <c r="F58" i="4"/>
  <c r="G58" i="4"/>
  <c r="C59" i="4"/>
  <c r="D59" i="4"/>
  <c r="F59" i="4"/>
  <c r="G59" i="4"/>
</calcChain>
</file>

<file path=xl/sharedStrings.xml><?xml version="1.0" encoding="utf-8"?>
<sst xmlns="http://schemas.openxmlformats.org/spreadsheetml/2006/main" count="22" uniqueCount="12">
  <si>
    <t xml:space="preserve">    価       格</t>
  </si>
  <si>
    <t>円</t>
  </si>
  <si>
    <t xml:space="preserve">    税       率</t>
  </si>
  <si>
    <t xml:space="preserve"> 内税</t>
  </si>
  <si>
    <t xml:space="preserve"> 外税</t>
  </si>
  <si>
    <t>本体価格</t>
  </si>
  <si>
    <t>消費税</t>
  </si>
  <si>
    <t>税込金額</t>
  </si>
  <si>
    <t>消費税額計算</t>
    <rPh sb="0" eb="2">
      <t>ショウヒ</t>
    </rPh>
    <rPh sb="2" eb="4">
      <t>ゼイガク</t>
    </rPh>
    <rPh sb="4" eb="6">
      <t>ケイサン</t>
    </rPh>
    <phoneticPr fontId="2"/>
  </si>
  <si>
    <t>税額</t>
  </si>
  <si>
    <t>消費税率</t>
    <rPh sb="0" eb="2">
      <t>ショウヒ</t>
    </rPh>
    <rPh sb="2" eb="4">
      <t>ゼイリツ</t>
    </rPh>
    <phoneticPr fontId="2"/>
  </si>
  <si>
    <t>消費税額早見表</t>
    <rPh sb="0" eb="2">
      <t>ショウヒ</t>
    </rPh>
    <rPh sb="2" eb="4">
      <t>ゼイガク</t>
    </rPh>
    <rPh sb="4" eb="7">
      <t>ハヤミヒョウ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</si>
</sst>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&quot;円 &quot;"/>
  </numFmts>
  <fonts count="7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0" fillId="2" borderId="1" xfId="0" applyFill="1" applyBorder="1" applyAlignment="1" applyProtection="1">
      <alignment vertical="center"/>
      <protection hidden="1"/>
    </xf>
    <xf numFmtId="0" fontId="0" fillId="2" borderId="2" xfId="0" applyFill="1" applyBorder="1" applyAlignment="1" applyProtection="1">
      <alignment vertical="center"/>
      <protection hidden="1"/>
    </xf>
    <xf numFmtId="0" fontId="0" fillId="2" borderId="3" xfId="0" applyFill="1" applyBorder="1" applyAlignment="1" applyProtection="1">
      <alignment vertical="center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vertical="center"/>
      <protection hidden="1"/>
    </xf>
    <xf numFmtId="0" fontId="0" fillId="2" borderId="5" xfId="0" applyFill="1" applyBorder="1" applyAlignment="1" applyProtection="1">
      <alignment vertical="center"/>
      <protection hidden="1"/>
    </xf>
    <xf numFmtId="0" fontId="0" fillId="2" borderId="6" xfId="0" applyFill="1" applyBorder="1" applyAlignment="1" applyProtection="1">
      <alignment vertical="center"/>
      <protection hidden="1"/>
    </xf>
    <xf numFmtId="0" fontId="0" fillId="2" borderId="7" xfId="0" applyFill="1" applyBorder="1" applyAlignment="1" applyProtection="1">
      <alignment vertical="center"/>
      <protection hidden="1"/>
    </xf>
    <xf numFmtId="0" fontId="0" fillId="2" borderId="8" xfId="0" applyFill="1" applyBorder="1" applyAlignment="1" applyProtection="1">
      <alignment vertical="center"/>
      <protection hidden="1"/>
    </xf>
    <xf numFmtId="3" fontId="4" fillId="2" borderId="9" xfId="0" applyNumberFormat="1" applyFont="1" applyFill="1" applyBorder="1" applyAlignment="1" applyProtection="1">
      <alignment horizontal="right" vertical="center"/>
      <protection hidden="1"/>
    </xf>
    <xf numFmtId="176" fontId="0" fillId="3" borderId="10" xfId="0" applyNumberFormat="1" applyFill="1" applyBorder="1" applyAlignment="1" applyProtection="1">
      <alignment vertical="center"/>
      <protection hidden="1"/>
    </xf>
    <xf numFmtId="176" fontId="0" fillId="3" borderId="11" xfId="0" applyNumberFormat="1" applyFill="1" applyBorder="1" applyAlignment="1" applyProtection="1">
      <alignment vertical="center"/>
      <protection hidden="1"/>
    </xf>
    <xf numFmtId="176" fontId="0" fillId="4" borderId="12" xfId="0" applyNumberFormat="1" applyFill="1" applyBorder="1" applyAlignment="1" applyProtection="1">
      <alignment vertical="center"/>
      <protection hidden="1"/>
    </xf>
    <xf numFmtId="176" fontId="0" fillId="4" borderId="13" xfId="0" applyNumberFormat="1" applyFill="1" applyBorder="1" applyAlignment="1" applyProtection="1">
      <alignment vertical="center"/>
      <protection hidden="1"/>
    </xf>
    <xf numFmtId="0" fontId="3" fillId="0" borderId="0" xfId="0" applyNumberFormat="1" applyFont="1" applyFill="1" applyBorder="1" applyAlignment="1" applyProtection="1">
      <alignment horizontal="center" vertical="center"/>
      <protection hidden="1"/>
    </xf>
    <xf numFmtId="176" fontId="0" fillId="3" borderId="14" xfId="0" applyNumberFormat="1" applyFill="1" applyBorder="1" applyAlignment="1" applyProtection="1">
      <alignment vertical="center" shrinkToFit="1"/>
      <protection hidden="1"/>
    </xf>
    <xf numFmtId="176" fontId="0" fillId="3" borderId="10" xfId="0" applyNumberFormat="1" applyFill="1" applyBorder="1" applyAlignment="1" applyProtection="1">
      <alignment vertical="center" shrinkToFit="1"/>
      <protection hidden="1"/>
    </xf>
    <xf numFmtId="176" fontId="0" fillId="3" borderId="11" xfId="0" applyNumberFormat="1" applyFill="1" applyBorder="1" applyAlignment="1" applyProtection="1">
      <alignment vertical="center" shrinkToFit="1"/>
      <protection hidden="1"/>
    </xf>
    <xf numFmtId="176" fontId="0" fillId="4" borderId="15" xfId="0" applyNumberFormat="1" applyFill="1" applyBorder="1" applyAlignment="1" applyProtection="1">
      <alignment vertical="center" shrinkToFit="1"/>
      <protection hidden="1"/>
    </xf>
    <xf numFmtId="176" fontId="0" fillId="4" borderId="12" xfId="0" applyNumberFormat="1" applyFill="1" applyBorder="1" applyAlignment="1" applyProtection="1">
      <alignment vertical="center" shrinkToFit="1"/>
      <protection hidden="1"/>
    </xf>
    <xf numFmtId="176" fontId="0" fillId="4" borderId="13" xfId="0" applyNumberFormat="1" applyFill="1" applyBorder="1" applyAlignment="1" applyProtection="1">
      <alignment vertical="center" shrinkToFit="1"/>
      <protection hidden="1"/>
    </xf>
    <xf numFmtId="0" fontId="4" fillId="2" borderId="16" xfId="0" applyNumberFormat="1" applyFont="1" applyFill="1" applyBorder="1" applyAlignment="1" applyProtection="1">
      <alignment horizontal="center" vertical="center"/>
      <protection hidden="1"/>
    </xf>
    <xf numFmtId="0" fontId="1" fillId="2" borderId="17" xfId="0" applyFont="1" applyFill="1" applyBorder="1" applyAlignment="1" applyProtection="1">
      <alignment horizontal="center" vertical="center"/>
      <protection hidden="1"/>
    </xf>
    <xf numFmtId="0" fontId="1" fillId="2" borderId="18" xfId="0" applyFont="1" applyFill="1" applyBorder="1" applyAlignment="1" applyProtection="1">
      <alignment horizontal="center" vertical="center"/>
      <protection hidden="1"/>
    </xf>
    <xf numFmtId="0" fontId="1" fillId="2" borderId="19" xfId="0" applyFont="1" applyFill="1" applyBorder="1" applyAlignment="1" applyProtection="1">
      <alignment horizontal="center" vertical="center"/>
      <protection hidden="1"/>
    </xf>
    <xf numFmtId="176" fontId="0" fillId="4" borderId="20" xfId="0" applyNumberFormat="1" applyFill="1" applyBorder="1" applyAlignment="1" applyProtection="1">
      <alignment vertical="center"/>
      <protection hidden="1"/>
    </xf>
    <xf numFmtId="176" fontId="0" fillId="4" borderId="21" xfId="0" applyNumberFormat="1" applyFill="1" applyBorder="1" applyAlignment="1" applyProtection="1">
      <alignment vertical="center"/>
      <protection hidden="1"/>
    </xf>
    <xf numFmtId="176" fontId="0" fillId="4" borderId="22" xfId="0" applyNumberFormat="1" applyFill="1" applyBorder="1" applyAlignment="1" applyProtection="1">
      <alignment vertical="center"/>
      <protection hidden="1"/>
    </xf>
    <xf numFmtId="176" fontId="0" fillId="4" borderId="23" xfId="0" applyNumberFormat="1" applyFill="1" applyBorder="1" applyAlignment="1" applyProtection="1">
      <alignment vertical="center"/>
      <protection hidden="1"/>
    </xf>
    <xf numFmtId="176" fontId="0" fillId="3" borderId="20" xfId="0" applyNumberFormat="1" applyFill="1" applyBorder="1" applyAlignment="1" applyProtection="1">
      <alignment vertical="center"/>
      <protection hidden="1"/>
    </xf>
    <xf numFmtId="176" fontId="0" fillId="3" borderId="24" xfId="0" applyNumberFormat="1" applyFill="1" applyBorder="1" applyAlignment="1" applyProtection="1">
      <alignment vertical="center"/>
      <protection hidden="1"/>
    </xf>
    <xf numFmtId="176" fontId="0" fillId="3" borderId="22" xfId="0" applyNumberFormat="1" applyFill="1" applyBorder="1" applyAlignment="1" applyProtection="1">
      <alignment vertical="center"/>
      <protection hidden="1"/>
    </xf>
    <xf numFmtId="176" fontId="0" fillId="3" borderId="23" xfId="0" applyNumberFormat="1" applyFill="1" applyBorder="1" applyAlignment="1" applyProtection="1">
      <alignment vertical="center"/>
      <protection hidden="1"/>
    </xf>
    <xf numFmtId="176" fontId="0" fillId="0" borderId="25" xfId="0" applyNumberFormat="1" applyBorder="1" applyAlignment="1" applyProtection="1">
      <alignment vertical="center"/>
      <protection locked="0"/>
    </xf>
    <xf numFmtId="176" fontId="0" fillId="0" borderId="26" xfId="0" applyNumberFormat="1" applyBorder="1" applyAlignment="1" applyProtection="1">
      <alignment vertical="center"/>
      <protection locked="0"/>
    </xf>
    <xf numFmtId="10" fontId="4" fillId="0" borderId="27" xfId="0" applyNumberFormat="1" applyFont="1" applyFill="1" applyBorder="1" applyAlignment="1" applyProtection="1">
      <alignment horizontal="center" vertical="center"/>
      <protection locked="0"/>
    </xf>
    <xf numFmtId="0" fontId="1" fillId="5" borderId="17" xfId="0" applyFont="1" applyFill="1" applyBorder="1" applyAlignment="1" applyProtection="1">
      <alignment horizontal="center" vertical="center"/>
      <protection hidden="1"/>
    </xf>
    <xf numFmtId="0" fontId="1" fillId="5" borderId="18" xfId="0" applyFont="1" applyFill="1" applyBorder="1" applyAlignment="1" applyProtection="1">
      <alignment horizontal="center" vertical="center"/>
      <protection hidden="1"/>
    </xf>
    <xf numFmtId="0" fontId="1" fillId="5" borderId="28" xfId="0" applyFont="1" applyFill="1" applyBorder="1" applyAlignment="1" applyProtection="1">
      <alignment horizontal="center" vertical="center"/>
      <protection hidden="1"/>
    </xf>
    <xf numFmtId="176" fontId="0" fillId="0" borderId="29" xfId="0" applyNumberFormat="1" applyBorder="1" applyAlignment="1" applyProtection="1">
      <alignment vertical="center"/>
      <protection locked="0"/>
    </xf>
    <xf numFmtId="0" fontId="3" fillId="3" borderId="30" xfId="0" applyNumberFormat="1" applyFont="1" applyFill="1" applyBorder="1" applyAlignment="1" applyProtection="1">
      <alignment horizontal="center" vertical="center"/>
      <protection hidden="1"/>
    </xf>
    <xf numFmtId="0" fontId="3" fillId="3" borderId="31" xfId="0" applyNumberFormat="1" applyFont="1" applyFill="1" applyBorder="1" applyAlignment="1" applyProtection="1">
      <alignment horizontal="center" vertical="center"/>
      <protection hidden="1"/>
    </xf>
    <xf numFmtId="0" fontId="3" fillId="3" borderId="32" xfId="0" applyNumberFormat="1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4" fillId="2" borderId="33" xfId="0" applyFont="1" applyFill="1" applyBorder="1" applyAlignment="1" applyProtection="1">
      <alignment horizontal="center" vertical="center"/>
      <protection hidden="1"/>
    </xf>
    <xf numFmtId="3" fontId="4" fillId="0" borderId="12" xfId="0" applyNumberFormat="1" applyFont="1" applyFill="1" applyBorder="1" applyAlignment="1" applyProtection="1">
      <alignment horizontal="right" vertical="center" shrinkToFit="1"/>
      <protection locked="0"/>
    </xf>
    <xf numFmtId="3" fontId="4" fillId="0" borderId="34" xfId="0" applyNumberFormat="1" applyFont="1" applyFill="1" applyBorder="1" applyAlignment="1" applyProtection="1">
      <alignment horizontal="right" vertical="center" shrinkToFit="1"/>
      <protection locked="0"/>
    </xf>
    <xf numFmtId="10" fontId="4" fillId="0" borderId="12" xfId="0" applyNumberFormat="1" applyFont="1" applyFill="1" applyBorder="1" applyAlignment="1" applyProtection="1">
      <alignment horizontal="right" vertical="center" shrinkToFit="1"/>
      <protection locked="0"/>
    </xf>
    <xf numFmtId="10" fontId="4" fillId="0" borderId="34" xfId="0" applyNumberFormat="1" applyFont="1" applyFill="1" applyBorder="1" applyAlignment="1" applyProtection="1">
      <alignment horizontal="right" vertical="center" shrinkToFit="1"/>
      <protection locked="0"/>
    </xf>
    <xf numFmtId="0" fontId="0" fillId="4" borderId="29" xfId="0" applyFill="1" applyBorder="1" applyAlignment="1" applyProtection="1">
      <alignment horizontal="center" vertical="center"/>
      <protection hidden="1"/>
    </xf>
    <xf numFmtId="0" fontId="0" fillId="4" borderId="23" xfId="0" applyFill="1" applyBorder="1" applyAlignment="1" applyProtection="1">
      <alignment horizontal="center" vertical="center"/>
      <protection hidden="1"/>
    </xf>
    <xf numFmtId="0" fontId="0" fillId="3" borderId="35" xfId="0" applyFill="1" applyBorder="1" applyAlignment="1" applyProtection="1">
      <alignment horizontal="center" vertical="center"/>
      <protection hidden="1"/>
    </xf>
    <xf numFmtId="0" fontId="0" fillId="3" borderId="36" xfId="0" applyFill="1" applyBorder="1" applyAlignment="1" applyProtection="1">
      <alignment horizontal="center" vertical="center"/>
      <protection hidden="1"/>
    </xf>
    <xf numFmtId="0" fontId="0" fillId="3" borderId="26" xfId="0" applyFill="1" applyBorder="1" applyAlignment="1" applyProtection="1">
      <alignment horizontal="center" vertical="center"/>
      <protection hidden="1"/>
    </xf>
    <xf numFmtId="0" fontId="0" fillId="3" borderId="22" xfId="0" applyFill="1" applyBorder="1" applyAlignment="1" applyProtection="1">
      <alignment horizontal="center" vertical="center"/>
      <protection hidden="1"/>
    </xf>
    <xf numFmtId="0" fontId="0" fillId="3" borderId="29" xfId="0" applyFill="1" applyBorder="1" applyAlignment="1" applyProtection="1">
      <alignment horizontal="center" vertical="center"/>
      <protection hidden="1"/>
    </xf>
    <xf numFmtId="0" fontId="0" fillId="3" borderId="23" xfId="0" applyFill="1" applyBorder="1" applyAlignment="1" applyProtection="1">
      <alignment horizontal="center" vertical="center"/>
      <protection hidden="1"/>
    </xf>
    <xf numFmtId="0" fontId="4" fillId="2" borderId="16" xfId="0" applyFont="1" applyFill="1" applyBorder="1" applyAlignment="1" applyProtection="1">
      <alignment horizontal="center" vertical="center"/>
      <protection hidden="1"/>
    </xf>
    <xf numFmtId="0" fontId="4" fillId="2" borderId="37" xfId="0" applyFont="1" applyFill="1" applyBorder="1" applyAlignment="1" applyProtection="1">
      <alignment horizontal="center" vertical="center"/>
      <protection hidden="1"/>
    </xf>
    <xf numFmtId="0" fontId="4" fillId="2" borderId="38" xfId="0" applyFont="1" applyFill="1" applyBorder="1" applyAlignment="1" applyProtection="1">
      <alignment horizontal="center" vertical="center"/>
      <protection hidden="1"/>
    </xf>
    <xf numFmtId="0" fontId="4" fillId="5" borderId="16" xfId="0" applyFont="1" applyFill="1" applyBorder="1" applyAlignment="1" applyProtection="1">
      <alignment horizontal="center" vertical="center"/>
      <protection hidden="1"/>
    </xf>
    <xf numFmtId="0" fontId="4" fillId="5" borderId="37" xfId="0" applyFont="1" applyFill="1" applyBorder="1" applyAlignment="1" applyProtection="1">
      <alignment horizontal="center" vertical="center"/>
      <protection hidden="1"/>
    </xf>
    <xf numFmtId="0" fontId="4" fillId="5" borderId="27" xfId="0" applyFont="1" applyFill="1" applyBorder="1" applyAlignment="1" applyProtection="1">
      <alignment horizontal="center" vertical="center"/>
      <protection hidden="1"/>
    </xf>
    <xf numFmtId="0" fontId="0" fillId="4" borderId="35" xfId="0" applyFill="1" applyBorder="1" applyAlignment="1" applyProtection="1">
      <alignment horizontal="center" vertical="center"/>
      <protection hidden="1"/>
    </xf>
    <xf numFmtId="0" fontId="0" fillId="4" borderId="36" xfId="0" applyFill="1" applyBorder="1" applyAlignment="1" applyProtection="1">
      <alignment horizontal="center" vertical="center"/>
      <protection hidden="1"/>
    </xf>
    <xf numFmtId="0" fontId="0" fillId="4" borderId="26" xfId="0" applyFill="1" applyBorder="1" applyAlignment="1" applyProtection="1">
      <alignment horizontal="center" vertical="center"/>
      <protection hidden="1"/>
    </xf>
    <xf numFmtId="0" fontId="0" fillId="4" borderId="22" xfId="0" applyFill="1" applyBorder="1" applyAlignment="1" applyProtection="1">
      <alignment horizontal="center" vertical="center"/>
      <protection hidden="1"/>
    </xf>
    <xf numFmtId="0" fontId="5" fillId="2" borderId="25" xfId="0" applyFont="1" applyFill="1" applyBorder="1" applyAlignment="1" applyProtection="1">
      <alignment horizontal="center" vertical="center"/>
      <protection hidden="1"/>
    </xf>
    <xf numFmtId="0" fontId="5" fillId="2" borderId="20" xfId="0" applyFont="1" applyFill="1" applyBorder="1" applyAlignment="1" applyProtection="1">
      <alignment horizontal="center" vertical="center"/>
      <protection hidden="1"/>
    </xf>
    <xf numFmtId="0" fontId="5" fillId="2" borderId="21" xfId="0" applyFont="1" applyFill="1" applyBorder="1" applyAlignment="1" applyProtection="1">
      <alignment horizontal="center" vertical="center"/>
      <protection hidden="1"/>
    </xf>
    <xf numFmtId="0" fontId="5" fillId="5" borderId="25" xfId="0" applyFont="1" applyFill="1" applyBorder="1" applyAlignment="1" applyProtection="1">
      <alignment horizontal="center" vertical="center"/>
      <protection hidden="1"/>
    </xf>
    <xf numFmtId="0" fontId="5" fillId="5" borderId="20" xfId="0" applyFont="1" applyFill="1" applyBorder="1" applyAlignment="1" applyProtection="1">
      <alignment horizontal="center" vertical="center"/>
      <protection hidden="1"/>
    </xf>
    <xf numFmtId="0" fontId="5" fillId="5" borderId="24" xfId="0" applyFont="1" applyFill="1" applyBorder="1" applyAlignment="1" applyProtection="1">
      <alignment horizontal="center" vertical="center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266700</xdr:colOff>
          <xdr:row>2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114300</xdr:colOff>
          <xdr:row>2</xdr:row>
          <xdr:rowOff>0</xdr:rowOff>
        </xdr:to>
        <xdr:sp macro="" textlink="">
          <xdr:nvSpPr>
            <xdr:cNvPr id="5121" name="Button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並べ替え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847725</xdr:colOff>
          <xdr:row>1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5122" name="Button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504825</xdr:colOff>
          <xdr:row>1</xdr:row>
          <xdr:rowOff>0</xdr:rowOff>
        </xdr:from>
        <xdr:to>
          <xdr:col>3</xdr:col>
          <xdr:colOff>619125</xdr:colOff>
          <xdr:row>2</xdr:row>
          <xdr:rowOff>0</xdr:rowOff>
        </xdr:to>
        <xdr:sp macro="" textlink="">
          <xdr:nvSpPr>
            <xdr:cNvPr id="5124" name="Button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autoPageBreaks="0"/>
  </sheetPr>
  <dimension ref="B1:G15"/>
  <sheetViews>
    <sheetView showGridLines="0" showRowColHeaders="0" tabSelected="1" workbookViewId="0">
      <selection activeCell="E7" sqref="E7:F7"/>
    </sheetView>
  </sheetViews>
  <sheetFormatPr defaultRowHeight="13.5"/>
  <cols>
    <col min="1" max="1" width="4.625" style="1" customWidth="1"/>
    <col min="2" max="2" width="10.625" style="1" customWidth="1"/>
    <col min="3" max="3" width="5.625" style="1" customWidth="1"/>
    <col min="4" max="4" width="15.625" style="1" customWidth="1"/>
    <col min="5" max="5" width="8.625" style="1" customWidth="1"/>
    <col min="6" max="6" width="5.625" style="1" customWidth="1"/>
    <col min="7" max="7" width="15.625" style="1" customWidth="1"/>
    <col min="8" max="8" width="4.625" style="1" customWidth="1"/>
    <col min="9" max="16384" width="9" style="1"/>
  </cols>
  <sheetData>
    <row r="1" spans="2:7" ht="4.5" customHeight="1"/>
    <row r="2" spans="2:7" ht="18" customHeight="1"/>
    <row r="3" spans="2:7" ht="4.5" customHeight="1"/>
    <row r="4" spans="2:7" ht="27" customHeight="1" thickBot="1">
      <c r="B4" s="43" t="s">
        <v>8</v>
      </c>
      <c r="C4" s="44"/>
      <c r="D4" s="44"/>
      <c r="E4" s="44"/>
      <c r="F4" s="44"/>
      <c r="G4" s="45"/>
    </row>
    <row r="5" spans="2:7" ht="15" thickTop="1" thickBot="1"/>
    <row r="6" spans="2:7" ht="6" customHeight="1">
      <c r="B6" s="2"/>
      <c r="C6" s="3"/>
      <c r="D6" s="3"/>
      <c r="E6" s="3"/>
      <c r="F6" s="3"/>
      <c r="G6" s="4"/>
    </row>
    <row r="7" spans="2:7" ht="21" customHeight="1">
      <c r="B7" s="46" t="s">
        <v>0</v>
      </c>
      <c r="C7" s="47"/>
      <c r="D7" s="48"/>
      <c r="E7" s="49">
        <v>9800</v>
      </c>
      <c r="F7" s="50"/>
      <c r="G7" s="7" t="s">
        <v>1</v>
      </c>
    </row>
    <row r="8" spans="2:7" ht="6.75" customHeight="1">
      <c r="B8" s="5"/>
      <c r="C8" s="6"/>
      <c r="D8" s="6"/>
      <c r="E8" s="12"/>
      <c r="F8" s="12"/>
      <c r="G8" s="7"/>
    </row>
    <row r="9" spans="2:7" ht="21" customHeight="1">
      <c r="B9" s="46" t="s">
        <v>2</v>
      </c>
      <c r="C9" s="47"/>
      <c r="D9" s="47"/>
      <c r="E9" s="51">
        <v>0.08</v>
      </c>
      <c r="F9" s="52"/>
      <c r="G9" s="8"/>
    </row>
    <row r="10" spans="2:7" ht="6" customHeight="1" thickBot="1">
      <c r="B10" s="9"/>
      <c r="C10" s="10"/>
      <c r="D10" s="10"/>
      <c r="E10" s="10"/>
      <c r="F10" s="10"/>
      <c r="G10" s="11"/>
    </row>
    <row r="11" spans="2:7" ht="14.25" thickBot="1"/>
    <row r="12" spans="2:7" ht="21" customHeight="1" thickBot="1">
      <c r="B12" s="61" t="s">
        <v>3</v>
      </c>
      <c r="C12" s="62"/>
      <c r="D12" s="63"/>
      <c r="E12" s="64" t="s">
        <v>4</v>
      </c>
      <c r="F12" s="65"/>
      <c r="G12" s="66"/>
    </row>
    <row r="13" spans="2:7" ht="18" customHeight="1">
      <c r="B13" s="67" t="s">
        <v>5</v>
      </c>
      <c r="C13" s="68"/>
      <c r="D13" s="21">
        <f>E7-D14</f>
        <v>9074.0740740740748</v>
      </c>
      <c r="E13" s="55" t="s">
        <v>5</v>
      </c>
      <c r="F13" s="56"/>
      <c r="G13" s="18">
        <f>E7</f>
        <v>9800</v>
      </c>
    </row>
    <row r="14" spans="2:7" ht="18" customHeight="1">
      <c r="B14" s="69" t="s">
        <v>6</v>
      </c>
      <c r="C14" s="70"/>
      <c r="D14" s="22">
        <f>(E7/(1+E9))*E9</f>
        <v>725.92592592592587</v>
      </c>
      <c r="E14" s="57" t="s">
        <v>6</v>
      </c>
      <c r="F14" s="58"/>
      <c r="G14" s="19">
        <f>TRUNC(G13*E9)</f>
        <v>784</v>
      </c>
    </row>
    <row r="15" spans="2:7" ht="18" customHeight="1" thickBot="1">
      <c r="B15" s="53" t="s">
        <v>7</v>
      </c>
      <c r="C15" s="54"/>
      <c r="D15" s="23">
        <f>D13+D14</f>
        <v>9800</v>
      </c>
      <c r="E15" s="59" t="s">
        <v>7</v>
      </c>
      <c r="F15" s="60"/>
      <c r="G15" s="20">
        <f>G13+G14</f>
        <v>10584</v>
      </c>
    </row>
  </sheetData>
  <sheetProtection password="C710" sheet="1" objects="1" scenarios="1"/>
  <mergeCells count="13">
    <mergeCell ref="B15:C15"/>
    <mergeCell ref="E13:F13"/>
    <mergeCell ref="E14:F14"/>
    <mergeCell ref="E15:F15"/>
    <mergeCell ref="B12:D12"/>
    <mergeCell ref="E12:G12"/>
    <mergeCell ref="B13:C13"/>
    <mergeCell ref="B14:C14"/>
    <mergeCell ref="B4:G4"/>
    <mergeCell ref="B7:D7"/>
    <mergeCell ref="E7:F7"/>
    <mergeCell ref="B9:D9"/>
    <mergeCell ref="E9:F9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266700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Button 2">
              <controlPr defaultSize="0" print="0" autoFill="0" autoPict="0" macro="[0]!FileClose">
                <anchor moveWithCells="1">
                  <from>
                    <xdr:col>6</xdr:col>
                    <xdr:colOff>114300</xdr:colOff>
                    <xdr:row>1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autoPageBreaks="0" fitToPage="1"/>
  </sheetPr>
  <dimension ref="B1:G59"/>
  <sheetViews>
    <sheetView showGridLines="0" showRowColHeaders="0" workbookViewId="0">
      <pane ySplit="9" topLeftCell="A10" activePane="bottomLeft" state="frozen"/>
      <selection pane="bottomLeft" activeCell="G6" sqref="G6"/>
    </sheetView>
  </sheetViews>
  <sheetFormatPr defaultRowHeight="13.5"/>
  <cols>
    <col min="1" max="1" width="4.625" style="1" customWidth="1"/>
    <col min="2" max="7" width="12.625" style="1" customWidth="1"/>
    <col min="8" max="8" width="4.625" style="1" customWidth="1"/>
    <col min="9" max="16384" width="9" style="1"/>
  </cols>
  <sheetData>
    <row r="1" spans="2:7" ht="4.5" customHeight="1"/>
    <row r="2" spans="2:7" ht="18" customHeight="1"/>
    <row r="3" spans="2:7" ht="4.5" customHeight="1"/>
    <row r="4" spans="2:7" ht="24" customHeight="1" thickBot="1">
      <c r="B4" s="43" t="s">
        <v>11</v>
      </c>
      <c r="C4" s="44"/>
      <c r="D4" s="44"/>
      <c r="E4" s="44"/>
      <c r="F4" s="44"/>
      <c r="G4" s="45"/>
    </row>
    <row r="5" spans="2:7" ht="12" customHeight="1" thickTop="1" thickBot="1">
      <c r="B5" s="17"/>
      <c r="C5" s="17"/>
      <c r="D5" s="17"/>
      <c r="E5" s="17"/>
      <c r="F5" s="17"/>
      <c r="G5" s="17"/>
    </row>
    <row r="6" spans="2:7" ht="18" customHeight="1" thickBot="1">
      <c r="B6" s="17"/>
      <c r="C6" s="17"/>
      <c r="D6" s="17"/>
      <c r="F6" s="24" t="s">
        <v>10</v>
      </c>
      <c r="G6" s="38">
        <v>0.08</v>
      </c>
    </row>
    <row r="7" spans="2:7" ht="14.25" thickBot="1"/>
    <row r="8" spans="2:7" ht="21.75" customHeight="1">
      <c r="B8" s="71" t="s">
        <v>3</v>
      </c>
      <c r="C8" s="72"/>
      <c r="D8" s="73"/>
      <c r="E8" s="74" t="s">
        <v>4</v>
      </c>
      <c r="F8" s="75"/>
      <c r="G8" s="76"/>
    </row>
    <row r="9" spans="2:7" ht="15" customHeight="1" thickBot="1">
      <c r="B9" s="25" t="s">
        <v>7</v>
      </c>
      <c r="C9" s="26" t="s">
        <v>5</v>
      </c>
      <c r="D9" s="27" t="s">
        <v>9</v>
      </c>
      <c r="E9" s="39" t="s">
        <v>5</v>
      </c>
      <c r="F9" s="40" t="s">
        <v>9</v>
      </c>
      <c r="G9" s="41" t="s">
        <v>7</v>
      </c>
    </row>
    <row r="10" spans="2:7">
      <c r="B10" s="36">
        <v>100</v>
      </c>
      <c r="C10" s="28">
        <f t="shared" ref="C10:C59" si="0">IF(B10="","",+B10-D10)</f>
        <v>92.592592592592595</v>
      </c>
      <c r="D10" s="29">
        <f t="shared" ref="D10:D59" si="1">IF(B10="","",(B10/(1+$G$6))*$G$6)</f>
        <v>7.4074074074074066</v>
      </c>
      <c r="E10" s="36">
        <v>100</v>
      </c>
      <c r="F10" s="32">
        <f t="shared" ref="F10:F59" si="2">IF(E10="","",E10*$G$6)</f>
        <v>8</v>
      </c>
      <c r="G10" s="33">
        <f t="shared" ref="G10:G59" si="3">IF(E10="","",E10+F10)</f>
        <v>108</v>
      </c>
    </row>
    <row r="11" spans="2:7">
      <c r="B11" s="37">
        <v>500</v>
      </c>
      <c r="C11" s="30">
        <f>IF(B11="","",B11-D11)</f>
        <v>462.96296296296293</v>
      </c>
      <c r="D11" s="15">
        <f>IF(B11="","",(B11/(1+$G$6))*$G$6)</f>
        <v>37.037037037037038</v>
      </c>
      <c r="E11" s="37">
        <v>420</v>
      </c>
      <c r="F11" s="34">
        <f>IF(E11="","",E11*$G$6)</f>
        <v>33.6</v>
      </c>
      <c r="G11" s="13">
        <f>IF(E11="","",E11+F11)</f>
        <v>453.6</v>
      </c>
    </row>
    <row r="12" spans="2:7">
      <c r="B12" s="37">
        <v>560</v>
      </c>
      <c r="C12" s="30">
        <f t="shared" si="0"/>
        <v>518.51851851851848</v>
      </c>
      <c r="D12" s="15">
        <f t="shared" si="1"/>
        <v>41.481481481481481</v>
      </c>
      <c r="E12" s="37">
        <v>730</v>
      </c>
      <c r="F12" s="34">
        <f t="shared" si="2"/>
        <v>58.4</v>
      </c>
      <c r="G12" s="13">
        <f t="shared" si="3"/>
        <v>788.4</v>
      </c>
    </row>
    <row r="13" spans="2:7">
      <c r="B13" s="37">
        <v>700</v>
      </c>
      <c r="C13" s="30">
        <f t="shared" si="0"/>
        <v>648.14814814814815</v>
      </c>
      <c r="D13" s="15">
        <f t="shared" si="1"/>
        <v>51.851851851851855</v>
      </c>
      <c r="E13" s="37">
        <v>1130</v>
      </c>
      <c r="F13" s="34">
        <f t="shared" si="2"/>
        <v>90.4</v>
      </c>
      <c r="G13" s="13">
        <f t="shared" si="3"/>
        <v>1220.4000000000001</v>
      </c>
    </row>
    <row r="14" spans="2:7">
      <c r="B14" s="37">
        <v>1020</v>
      </c>
      <c r="C14" s="30">
        <f t="shared" si="0"/>
        <v>944.44444444444446</v>
      </c>
      <c r="D14" s="15">
        <f t="shared" si="1"/>
        <v>75.555555555555543</v>
      </c>
      <c r="E14" s="37">
        <v>2450</v>
      </c>
      <c r="F14" s="34">
        <f t="shared" si="2"/>
        <v>196</v>
      </c>
      <c r="G14" s="13">
        <f t="shared" si="3"/>
        <v>2646</v>
      </c>
    </row>
    <row r="15" spans="2:7">
      <c r="B15" s="37">
        <v>2100</v>
      </c>
      <c r="C15" s="30">
        <f t="shared" si="0"/>
        <v>1944.4444444444443</v>
      </c>
      <c r="D15" s="15">
        <f t="shared" si="1"/>
        <v>155.55555555555554</v>
      </c>
      <c r="E15" s="37">
        <v>4060</v>
      </c>
      <c r="F15" s="34">
        <f t="shared" si="2"/>
        <v>324.8</v>
      </c>
      <c r="G15" s="13">
        <f t="shared" si="3"/>
        <v>4384.8</v>
      </c>
    </row>
    <row r="16" spans="2:7">
      <c r="B16" s="37"/>
      <c r="C16" s="30" t="str">
        <f t="shared" si="0"/>
        <v/>
      </c>
      <c r="D16" s="15" t="str">
        <f t="shared" si="1"/>
        <v/>
      </c>
      <c r="E16" s="37"/>
      <c r="F16" s="34" t="str">
        <f t="shared" si="2"/>
        <v/>
      </c>
      <c r="G16" s="13" t="str">
        <f t="shared" si="3"/>
        <v/>
      </c>
    </row>
    <row r="17" spans="2:7">
      <c r="B17" s="37"/>
      <c r="C17" s="30" t="str">
        <f t="shared" si="0"/>
        <v/>
      </c>
      <c r="D17" s="15" t="str">
        <f t="shared" si="1"/>
        <v/>
      </c>
      <c r="E17" s="37"/>
      <c r="F17" s="34" t="str">
        <f t="shared" si="2"/>
        <v/>
      </c>
      <c r="G17" s="13" t="str">
        <f t="shared" si="3"/>
        <v/>
      </c>
    </row>
    <row r="18" spans="2:7">
      <c r="B18" s="37"/>
      <c r="C18" s="30" t="str">
        <f t="shared" si="0"/>
        <v/>
      </c>
      <c r="D18" s="15" t="str">
        <f t="shared" si="1"/>
        <v/>
      </c>
      <c r="E18" s="37"/>
      <c r="F18" s="34" t="str">
        <f t="shared" si="2"/>
        <v/>
      </c>
      <c r="G18" s="13" t="str">
        <f t="shared" si="3"/>
        <v/>
      </c>
    </row>
    <row r="19" spans="2:7">
      <c r="B19" s="37"/>
      <c r="C19" s="30" t="str">
        <f t="shared" si="0"/>
        <v/>
      </c>
      <c r="D19" s="15" t="str">
        <f t="shared" si="1"/>
        <v/>
      </c>
      <c r="E19" s="37"/>
      <c r="F19" s="34" t="str">
        <f t="shared" si="2"/>
        <v/>
      </c>
      <c r="G19" s="13" t="str">
        <f t="shared" si="3"/>
        <v/>
      </c>
    </row>
    <row r="20" spans="2:7">
      <c r="B20" s="37"/>
      <c r="C20" s="30" t="str">
        <f t="shared" si="0"/>
        <v/>
      </c>
      <c r="D20" s="15" t="str">
        <f t="shared" si="1"/>
        <v/>
      </c>
      <c r="E20" s="37"/>
      <c r="F20" s="34" t="str">
        <f t="shared" si="2"/>
        <v/>
      </c>
      <c r="G20" s="13" t="str">
        <f t="shared" si="3"/>
        <v/>
      </c>
    </row>
    <row r="21" spans="2:7">
      <c r="B21" s="37"/>
      <c r="C21" s="30" t="str">
        <f t="shared" si="0"/>
        <v/>
      </c>
      <c r="D21" s="15" t="str">
        <f t="shared" si="1"/>
        <v/>
      </c>
      <c r="E21" s="37"/>
      <c r="F21" s="34" t="str">
        <f t="shared" si="2"/>
        <v/>
      </c>
      <c r="G21" s="13" t="str">
        <f t="shared" si="3"/>
        <v/>
      </c>
    </row>
    <row r="22" spans="2:7">
      <c r="B22" s="37"/>
      <c r="C22" s="30" t="str">
        <f t="shared" si="0"/>
        <v/>
      </c>
      <c r="D22" s="15" t="str">
        <f t="shared" si="1"/>
        <v/>
      </c>
      <c r="E22" s="37"/>
      <c r="F22" s="34" t="str">
        <f t="shared" si="2"/>
        <v/>
      </c>
      <c r="G22" s="13" t="str">
        <f t="shared" si="3"/>
        <v/>
      </c>
    </row>
    <row r="23" spans="2:7">
      <c r="B23" s="37"/>
      <c r="C23" s="30" t="str">
        <f t="shared" si="0"/>
        <v/>
      </c>
      <c r="D23" s="15" t="str">
        <f t="shared" si="1"/>
        <v/>
      </c>
      <c r="E23" s="37"/>
      <c r="F23" s="34" t="str">
        <f t="shared" si="2"/>
        <v/>
      </c>
      <c r="G23" s="13" t="str">
        <f t="shared" si="3"/>
        <v/>
      </c>
    </row>
    <row r="24" spans="2:7">
      <c r="B24" s="37"/>
      <c r="C24" s="30" t="str">
        <f t="shared" si="0"/>
        <v/>
      </c>
      <c r="D24" s="15" t="str">
        <f t="shared" si="1"/>
        <v/>
      </c>
      <c r="E24" s="37"/>
      <c r="F24" s="34" t="str">
        <f t="shared" si="2"/>
        <v/>
      </c>
      <c r="G24" s="13" t="str">
        <f t="shared" si="3"/>
        <v/>
      </c>
    </row>
    <row r="25" spans="2:7">
      <c r="B25" s="37"/>
      <c r="C25" s="30" t="str">
        <f t="shared" si="0"/>
        <v/>
      </c>
      <c r="D25" s="15" t="str">
        <f t="shared" si="1"/>
        <v/>
      </c>
      <c r="E25" s="37"/>
      <c r="F25" s="34" t="str">
        <f t="shared" si="2"/>
        <v/>
      </c>
      <c r="G25" s="13" t="str">
        <f t="shared" si="3"/>
        <v/>
      </c>
    </row>
    <row r="26" spans="2:7">
      <c r="B26" s="37"/>
      <c r="C26" s="30" t="str">
        <f t="shared" si="0"/>
        <v/>
      </c>
      <c r="D26" s="15" t="str">
        <f t="shared" si="1"/>
        <v/>
      </c>
      <c r="E26" s="37"/>
      <c r="F26" s="34" t="str">
        <f t="shared" si="2"/>
        <v/>
      </c>
      <c r="G26" s="13" t="str">
        <f t="shared" si="3"/>
        <v/>
      </c>
    </row>
    <row r="27" spans="2:7">
      <c r="B27" s="37"/>
      <c r="C27" s="30" t="str">
        <f t="shared" si="0"/>
        <v/>
      </c>
      <c r="D27" s="15" t="str">
        <f t="shared" si="1"/>
        <v/>
      </c>
      <c r="E27" s="37"/>
      <c r="F27" s="34" t="str">
        <f t="shared" si="2"/>
        <v/>
      </c>
      <c r="G27" s="13" t="str">
        <f t="shared" si="3"/>
        <v/>
      </c>
    </row>
    <row r="28" spans="2:7">
      <c r="B28" s="37"/>
      <c r="C28" s="30" t="str">
        <f t="shared" si="0"/>
        <v/>
      </c>
      <c r="D28" s="15" t="str">
        <f t="shared" si="1"/>
        <v/>
      </c>
      <c r="E28" s="37"/>
      <c r="F28" s="34" t="str">
        <f t="shared" si="2"/>
        <v/>
      </c>
      <c r="G28" s="13" t="str">
        <f t="shared" si="3"/>
        <v/>
      </c>
    </row>
    <row r="29" spans="2:7">
      <c r="B29" s="37"/>
      <c r="C29" s="30" t="str">
        <f t="shared" si="0"/>
        <v/>
      </c>
      <c r="D29" s="15" t="str">
        <f t="shared" si="1"/>
        <v/>
      </c>
      <c r="E29" s="37"/>
      <c r="F29" s="34" t="str">
        <f t="shared" si="2"/>
        <v/>
      </c>
      <c r="G29" s="13" t="str">
        <f t="shared" si="3"/>
        <v/>
      </c>
    </row>
    <row r="30" spans="2:7">
      <c r="B30" s="37"/>
      <c r="C30" s="30" t="str">
        <f t="shared" si="0"/>
        <v/>
      </c>
      <c r="D30" s="15" t="str">
        <f t="shared" si="1"/>
        <v/>
      </c>
      <c r="E30" s="37"/>
      <c r="F30" s="34" t="str">
        <f t="shared" si="2"/>
        <v/>
      </c>
      <c r="G30" s="13" t="str">
        <f t="shared" si="3"/>
        <v/>
      </c>
    </row>
    <row r="31" spans="2:7">
      <c r="B31" s="37"/>
      <c r="C31" s="30" t="str">
        <f t="shared" si="0"/>
        <v/>
      </c>
      <c r="D31" s="15" t="str">
        <f t="shared" si="1"/>
        <v/>
      </c>
      <c r="E31" s="37"/>
      <c r="F31" s="34" t="str">
        <f t="shared" si="2"/>
        <v/>
      </c>
      <c r="G31" s="13" t="str">
        <f t="shared" si="3"/>
        <v/>
      </c>
    </row>
    <row r="32" spans="2:7">
      <c r="B32" s="37"/>
      <c r="C32" s="30" t="str">
        <f t="shared" si="0"/>
        <v/>
      </c>
      <c r="D32" s="15" t="str">
        <f t="shared" si="1"/>
        <v/>
      </c>
      <c r="E32" s="37"/>
      <c r="F32" s="34" t="str">
        <f t="shared" si="2"/>
        <v/>
      </c>
      <c r="G32" s="13" t="str">
        <f t="shared" si="3"/>
        <v/>
      </c>
    </row>
    <row r="33" spans="2:7">
      <c r="B33" s="37"/>
      <c r="C33" s="30" t="str">
        <f t="shared" si="0"/>
        <v/>
      </c>
      <c r="D33" s="15" t="str">
        <f t="shared" si="1"/>
        <v/>
      </c>
      <c r="E33" s="37"/>
      <c r="F33" s="34" t="str">
        <f t="shared" si="2"/>
        <v/>
      </c>
      <c r="G33" s="13" t="str">
        <f t="shared" si="3"/>
        <v/>
      </c>
    </row>
    <row r="34" spans="2:7">
      <c r="B34" s="37"/>
      <c r="C34" s="30" t="str">
        <f t="shared" si="0"/>
        <v/>
      </c>
      <c r="D34" s="15" t="str">
        <f t="shared" si="1"/>
        <v/>
      </c>
      <c r="E34" s="37"/>
      <c r="F34" s="34" t="str">
        <f t="shared" si="2"/>
        <v/>
      </c>
      <c r="G34" s="13" t="str">
        <f t="shared" si="3"/>
        <v/>
      </c>
    </row>
    <row r="35" spans="2:7">
      <c r="B35" s="37"/>
      <c r="C35" s="30" t="str">
        <f t="shared" si="0"/>
        <v/>
      </c>
      <c r="D35" s="15" t="str">
        <f t="shared" si="1"/>
        <v/>
      </c>
      <c r="E35" s="37"/>
      <c r="F35" s="34" t="str">
        <f t="shared" si="2"/>
        <v/>
      </c>
      <c r="G35" s="13" t="str">
        <f t="shared" si="3"/>
        <v/>
      </c>
    </row>
    <row r="36" spans="2:7">
      <c r="B36" s="37"/>
      <c r="C36" s="30" t="str">
        <f t="shared" si="0"/>
        <v/>
      </c>
      <c r="D36" s="15" t="str">
        <f t="shared" si="1"/>
        <v/>
      </c>
      <c r="E36" s="37"/>
      <c r="F36" s="34" t="str">
        <f t="shared" si="2"/>
        <v/>
      </c>
      <c r="G36" s="13" t="str">
        <f t="shared" si="3"/>
        <v/>
      </c>
    </row>
    <row r="37" spans="2:7">
      <c r="B37" s="37"/>
      <c r="C37" s="30" t="str">
        <f t="shared" si="0"/>
        <v/>
      </c>
      <c r="D37" s="15" t="str">
        <f t="shared" si="1"/>
        <v/>
      </c>
      <c r="E37" s="37"/>
      <c r="F37" s="34" t="str">
        <f t="shared" si="2"/>
        <v/>
      </c>
      <c r="G37" s="13" t="str">
        <f t="shared" si="3"/>
        <v/>
      </c>
    </row>
    <row r="38" spans="2:7">
      <c r="B38" s="37"/>
      <c r="C38" s="30" t="str">
        <f t="shared" si="0"/>
        <v/>
      </c>
      <c r="D38" s="15" t="str">
        <f t="shared" si="1"/>
        <v/>
      </c>
      <c r="E38" s="37"/>
      <c r="F38" s="34" t="str">
        <f t="shared" si="2"/>
        <v/>
      </c>
      <c r="G38" s="13" t="str">
        <f t="shared" si="3"/>
        <v/>
      </c>
    </row>
    <row r="39" spans="2:7">
      <c r="B39" s="37"/>
      <c r="C39" s="30" t="str">
        <f t="shared" si="0"/>
        <v/>
      </c>
      <c r="D39" s="15" t="str">
        <f t="shared" si="1"/>
        <v/>
      </c>
      <c r="E39" s="37"/>
      <c r="F39" s="34" t="str">
        <f t="shared" si="2"/>
        <v/>
      </c>
      <c r="G39" s="13" t="str">
        <f t="shared" si="3"/>
        <v/>
      </c>
    </row>
    <row r="40" spans="2:7">
      <c r="B40" s="37"/>
      <c r="C40" s="30" t="str">
        <f t="shared" si="0"/>
        <v/>
      </c>
      <c r="D40" s="15" t="str">
        <f t="shared" si="1"/>
        <v/>
      </c>
      <c r="E40" s="37"/>
      <c r="F40" s="34" t="str">
        <f t="shared" si="2"/>
        <v/>
      </c>
      <c r="G40" s="13" t="str">
        <f t="shared" si="3"/>
        <v/>
      </c>
    </row>
    <row r="41" spans="2:7">
      <c r="B41" s="37"/>
      <c r="C41" s="30" t="str">
        <f t="shared" si="0"/>
        <v/>
      </c>
      <c r="D41" s="15" t="str">
        <f t="shared" si="1"/>
        <v/>
      </c>
      <c r="E41" s="37"/>
      <c r="F41" s="34" t="str">
        <f t="shared" si="2"/>
        <v/>
      </c>
      <c r="G41" s="13" t="str">
        <f t="shared" si="3"/>
        <v/>
      </c>
    </row>
    <row r="42" spans="2:7">
      <c r="B42" s="37"/>
      <c r="C42" s="30" t="str">
        <f t="shared" si="0"/>
        <v/>
      </c>
      <c r="D42" s="15" t="str">
        <f t="shared" si="1"/>
        <v/>
      </c>
      <c r="E42" s="37"/>
      <c r="F42" s="34" t="str">
        <f t="shared" si="2"/>
        <v/>
      </c>
      <c r="G42" s="13" t="str">
        <f t="shared" si="3"/>
        <v/>
      </c>
    </row>
    <row r="43" spans="2:7">
      <c r="B43" s="37"/>
      <c r="C43" s="30" t="str">
        <f t="shared" si="0"/>
        <v/>
      </c>
      <c r="D43" s="15" t="str">
        <f t="shared" si="1"/>
        <v/>
      </c>
      <c r="E43" s="37"/>
      <c r="F43" s="34" t="str">
        <f t="shared" si="2"/>
        <v/>
      </c>
      <c r="G43" s="13" t="str">
        <f t="shared" si="3"/>
        <v/>
      </c>
    </row>
    <row r="44" spans="2:7">
      <c r="B44" s="37"/>
      <c r="C44" s="30" t="str">
        <f t="shared" si="0"/>
        <v/>
      </c>
      <c r="D44" s="15" t="str">
        <f t="shared" si="1"/>
        <v/>
      </c>
      <c r="E44" s="37"/>
      <c r="F44" s="34" t="str">
        <f t="shared" si="2"/>
        <v/>
      </c>
      <c r="G44" s="13" t="str">
        <f t="shared" si="3"/>
        <v/>
      </c>
    </row>
    <row r="45" spans="2:7">
      <c r="B45" s="37"/>
      <c r="C45" s="30" t="str">
        <f t="shared" si="0"/>
        <v/>
      </c>
      <c r="D45" s="15" t="str">
        <f t="shared" si="1"/>
        <v/>
      </c>
      <c r="E45" s="37"/>
      <c r="F45" s="34" t="str">
        <f t="shared" si="2"/>
        <v/>
      </c>
      <c r="G45" s="13" t="str">
        <f t="shared" si="3"/>
        <v/>
      </c>
    </row>
    <row r="46" spans="2:7">
      <c r="B46" s="37"/>
      <c r="C46" s="30" t="str">
        <f t="shared" si="0"/>
        <v/>
      </c>
      <c r="D46" s="15" t="str">
        <f t="shared" si="1"/>
        <v/>
      </c>
      <c r="E46" s="37"/>
      <c r="F46" s="34" t="str">
        <f t="shared" si="2"/>
        <v/>
      </c>
      <c r="G46" s="13" t="str">
        <f t="shared" si="3"/>
        <v/>
      </c>
    </row>
    <row r="47" spans="2:7">
      <c r="B47" s="37"/>
      <c r="C47" s="30" t="str">
        <f t="shared" si="0"/>
        <v/>
      </c>
      <c r="D47" s="15" t="str">
        <f t="shared" si="1"/>
        <v/>
      </c>
      <c r="E47" s="37"/>
      <c r="F47" s="34" t="str">
        <f t="shared" si="2"/>
        <v/>
      </c>
      <c r="G47" s="13" t="str">
        <f t="shared" si="3"/>
        <v/>
      </c>
    </row>
    <row r="48" spans="2:7">
      <c r="B48" s="37"/>
      <c r="C48" s="30" t="str">
        <f t="shared" si="0"/>
        <v/>
      </c>
      <c r="D48" s="15" t="str">
        <f t="shared" si="1"/>
        <v/>
      </c>
      <c r="E48" s="37"/>
      <c r="F48" s="34" t="str">
        <f t="shared" si="2"/>
        <v/>
      </c>
      <c r="G48" s="13" t="str">
        <f t="shared" si="3"/>
        <v/>
      </c>
    </row>
    <row r="49" spans="2:7">
      <c r="B49" s="37"/>
      <c r="C49" s="30" t="str">
        <f t="shared" si="0"/>
        <v/>
      </c>
      <c r="D49" s="15" t="str">
        <f t="shared" si="1"/>
        <v/>
      </c>
      <c r="E49" s="37"/>
      <c r="F49" s="34" t="str">
        <f t="shared" si="2"/>
        <v/>
      </c>
      <c r="G49" s="13" t="str">
        <f t="shared" si="3"/>
        <v/>
      </c>
    </row>
    <row r="50" spans="2:7">
      <c r="B50" s="37"/>
      <c r="C50" s="30" t="str">
        <f t="shared" si="0"/>
        <v/>
      </c>
      <c r="D50" s="15" t="str">
        <f t="shared" si="1"/>
        <v/>
      </c>
      <c r="E50" s="37"/>
      <c r="F50" s="34" t="str">
        <f t="shared" si="2"/>
        <v/>
      </c>
      <c r="G50" s="13" t="str">
        <f t="shared" si="3"/>
        <v/>
      </c>
    </row>
    <row r="51" spans="2:7">
      <c r="B51" s="37"/>
      <c r="C51" s="30" t="str">
        <f t="shared" si="0"/>
        <v/>
      </c>
      <c r="D51" s="15" t="str">
        <f t="shared" si="1"/>
        <v/>
      </c>
      <c r="E51" s="37"/>
      <c r="F51" s="34" t="str">
        <f t="shared" si="2"/>
        <v/>
      </c>
      <c r="G51" s="13" t="str">
        <f t="shared" si="3"/>
        <v/>
      </c>
    </row>
    <row r="52" spans="2:7">
      <c r="B52" s="37"/>
      <c r="C52" s="30" t="str">
        <f t="shared" si="0"/>
        <v/>
      </c>
      <c r="D52" s="15" t="str">
        <f t="shared" si="1"/>
        <v/>
      </c>
      <c r="E52" s="37"/>
      <c r="F52" s="34" t="str">
        <f t="shared" si="2"/>
        <v/>
      </c>
      <c r="G52" s="13" t="str">
        <f t="shared" si="3"/>
        <v/>
      </c>
    </row>
    <row r="53" spans="2:7">
      <c r="B53" s="37"/>
      <c r="C53" s="30" t="str">
        <f t="shared" si="0"/>
        <v/>
      </c>
      <c r="D53" s="15" t="str">
        <f t="shared" si="1"/>
        <v/>
      </c>
      <c r="E53" s="37"/>
      <c r="F53" s="34" t="str">
        <f t="shared" si="2"/>
        <v/>
      </c>
      <c r="G53" s="13" t="str">
        <f t="shared" si="3"/>
        <v/>
      </c>
    </row>
    <row r="54" spans="2:7">
      <c r="B54" s="37"/>
      <c r="C54" s="30" t="str">
        <f t="shared" si="0"/>
        <v/>
      </c>
      <c r="D54" s="15" t="str">
        <f t="shared" si="1"/>
        <v/>
      </c>
      <c r="E54" s="37"/>
      <c r="F54" s="34" t="str">
        <f t="shared" si="2"/>
        <v/>
      </c>
      <c r="G54" s="13" t="str">
        <f t="shared" si="3"/>
        <v/>
      </c>
    </row>
    <row r="55" spans="2:7">
      <c r="B55" s="37"/>
      <c r="C55" s="30" t="str">
        <f t="shared" si="0"/>
        <v/>
      </c>
      <c r="D55" s="15" t="str">
        <f t="shared" si="1"/>
        <v/>
      </c>
      <c r="E55" s="37"/>
      <c r="F55" s="34" t="str">
        <f t="shared" si="2"/>
        <v/>
      </c>
      <c r="G55" s="13" t="str">
        <f t="shared" si="3"/>
        <v/>
      </c>
    </row>
    <row r="56" spans="2:7">
      <c r="B56" s="37"/>
      <c r="C56" s="30" t="str">
        <f t="shared" si="0"/>
        <v/>
      </c>
      <c r="D56" s="15" t="str">
        <f t="shared" si="1"/>
        <v/>
      </c>
      <c r="E56" s="37"/>
      <c r="F56" s="34" t="str">
        <f t="shared" si="2"/>
        <v/>
      </c>
      <c r="G56" s="13" t="str">
        <f t="shared" si="3"/>
        <v/>
      </c>
    </row>
    <row r="57" spans="2:7">
      <c r="B57" s="37"/>
      <c r="C57" s="30" t="str">
        <f t="shared" si="0"/>
        <v/>
      </c>
      <c r="D57" s="15" t="str">
        <f t="shared" si="1"/>
        <v/>
      </c>
      <c r="E57" s="37"/>
      <c r="F57" s="34" t="str">
        <f t="shared" si="2"/>
        <v/>
      </c>
      <c r="G57" s="13" t="str">
        <f t="shared" si="3"/>
        <v/>
      </c>
    </row>
    <row r="58" spans="2:7">
      <c r="B58" s="37"/>
      <c r="C58" s="30" t="str">
        <f t="shared" si="0"/>
        <v/>
      </c>
      <c r="D58" s="15" t="str">
        <f t="shared" si="1"/>
        <v/>
      </c>
      <c r="E58" s="37"/>
      <c r="F58" s="34" t="str">
        <f t="shared" si="2"/>
        <v/>
      </c>
      <c r="G58" s="13" t="str">
        <f t="shared" si="3"/>
        <v/>
      </c>
    </row>
    <row r="59" spans="2:7" ht="14.25" thickBot="1">
      <c r="B59" s="42"/>
      <c r="C59" s="31" t="str">
        <f t="shared" si="0"/>
        <v/>
      </c>
      <c r="D59" s="16" t="str">
        <f t="shared" si="1"/>
        <v/>
      </c>
      <c r="E59" s="42"/>
      <c r="F59" s="35" t="str">
        <f t="shared" si="2"/>
        <v/>
      </c>
      <c r="G59" s="14" t="str">
        <f t="shared" si="3"/>
        <v/>
      </c>
    </row>
  </sheetData>
  <sheetProtection password="C710" sheet="1" objects="1" scenarios="1"/>
  <mergeCells count="3">
    <mergeCell ref="B8:D8"/>
    <mergeCell ref="E8:G8"/>
    <mergeCell ref="B4:G4"/>
  </mergeCells>
  <phoneticPr fontId="2"/>
  <printOptions horizontalCentered="1"/>
  <pageMargins left="0.39370078740157483" right="0.59055118110236227" top="0.59055118110236227" bottom="0.59055118110236227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Button 1">
              <controlPr defaultSize="0" print="0" autoFill="0" autoPict="0" macro="[0]!DataSor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114300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Button 2">
              <controlPr defaultSize="0" print="0" autoFill="0" autoPict="0" macro="[0]!FileClose">
                <anchor moveWithCells="1">
                  <from>
                    <xdr:col>5</xdr:col>
                    <xdr:colOff>847725</xdr:colOff>
                    <xdr:row>1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6" name="Button 4">
              <controlPr defaultSize="0" print="0" autoFill="0" autoPict="0" macro="[0]!PrintOut">
                <anchor moveWithCells="1">
                  <from>
                    <xdr:col>2</xdr:col>
                    <xdr:colOff>504825</xdr:colOff>
                    <xdr:row>1</xdr:row>
                    <xdr:rowOff>0</xdr:rowOff>
                  </from>
                  <to>
                    <xdr:col>3</xdr:col>
                    <xdr:colOff>619125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消費税計算</vt:lpstr>
      <vt:lpstr>早見表</vt:lpstr>
      <vt:lpstr>消費税計算!Print_Area</vt:lpstr>
      <vt:lpstr>RANGE1</vt:lpstr>
      <vt:lpstr>RANGE2</vt:lpstr>
    </vt:vector>
  </TitlesOfParts>
  <Company>円簿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消費税額計算</dc:title>
  <dc:creator>円簿</dc:creator>
  <cp:lastModifiedBy>円簿</cp:lastModifiedBy>
  <dcterms:created xsi:type="dcterms:W3CDTF">2014-07-16T08:26:21Z</dcterms:created>
  <dcterms:modified xsi:type="dcterms:W3CDTF">2014-08-31T07:20:51Z</dcterms:modified>
</cp:coreProperties>
</file>