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00000000-0000-0000-0000-000000000000}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簿.IWASEHIROKO\Desktop\できあがり20140831\"/>
    </mc:Choice>
  </mc:AlternateContent>
  <workbookProtection workbookPassword="C710" lockStructure="1"/>
  <bookViews>
    <workbookView xWindow="120" yWindow="30" windowWidth="11715" windowHeight="6525"/>
  </bookViews>
  <sheets>
    <sheet name="金種計算表(1)" sheetId="3" r:id="rId1"/>
    <sheet name="金種計算表(2)" sheetId="4" r:id="rId2"/>
  </sheets>
  <definedNames>
    <definedName name="I_Range">'金種計算表(2)'!$B$8:$C$37</definedName>
  </definedNames>
  <calcPr calcId="152511"/>
</workbook>
</file>

<file path=xl/calcChain.xml><?xml version="1.0" encoding="utf-8"?>
<calcChain xmlns="http://schemas.openxmlformats.org/spreadsheetml/2006/main">
  <c r="D12" i="3" l="1"/>
  <c r="E12" i="3"/>
  <c r="D13" i="3"/>
  <c r="E13" i="3"/>
  <c r="D14" i="3"/>
  <c r="E14" i="3"/>
  <c r="D15" i="3"/>
  <c r="E15" i="3"/>
  <c r="D16" i="3"/>
  <c r="E16" i="3"/>
  <c r="D17" i="3"/>
  <c r="E17" i="3"/>
  <c r="D18" i="3"/>
  <c r="E18" i="3"/>
  <c r="D19" i="3"/>
  <c r="E19" i="3"/>
  <c r="D20" i="3"/>
  <c r="E20" i="3"/>
  <c r="D8" i="4"/>
  <c r="E8" i="4"/>
  <c r="E38" i="4"/>
  <c r="F8" i="4"/>
  <c r="G8" i="4"/>
  <c r="H8" i="4"/>
  <c r="I8" i="4"/>
  <c r="I38" i="4"/>
  <c r="J8" i="4"/>
  <c r="K8" i="4"/>
  <c r="L8" i="4"/>
  <c r="M8" i="4"/>
  <c r="D9" i="4"/>
  <c r="E9" i="4"/>
  <c r="F9" i="4"/>
  <c r="G9" i="4"/>
  <c r="M9" i="4"/>
  <c r="H9" i="4"/>
  <c r="I9" i="4"/>
  <c r="J9" i="4"/>
  <c r="K9" i="4"/>
  <c r="K38" i="4"/>
  <c r="L9" i="4"/>
  <c r="D10" i="4"/>
  <c r="E10" i="4"/>
  <c r="M10" i="4"/>
  <c r="F10" i="4"/>
  <c r="G10" i="4"/>
  <c r="H10" i="4"/>
  <c r="I10" i="4"/>
  <c r="J10" i="4"/>
  <c r="K10" i="4"/>
  <c r="L10" i="4"/>
  <c r="D11" i="4"/>
  <c r="E11" i="4"/>
  <c r="F11" i="4"/>
  <c r="G11" i="4"/>
  <c r="M11" i="4"/>
  <c r="H11" i="4"/>
  <c r="I11" i="4"/>
  <c r="J11" i="4"/>
  <c r="K11" i="4"/>
  <c r="L11" i="4"/>
  <c r="D12" i="4"/>
  <c r="E12" i="4"/>
  <c r="F12" i="4"/>
  <c r="G12" i="4"/>
  <c r="H12" i="4"/>
  <c r="I12" i="4"/>
  <c r="J12" i="4"/>
  <c r="K12" i="4"/>
  <c r="L12" i="4"/>
  <c r="M12" i="4"/>
  <c r="D13" i="4"/>
  <c r="E13" i="4"/>
  <c r="F13" i="4"/>
  <c r="G13" i="4"/>
  <c r="H13" i="4"/>
  <c r="I13" i="4"/>
  <c r="J13" i="4"/>
  <c r="K13" i="4"/>
  <c r="L13" i="4"/>
  <c r="M13" i="4"/>
  <c r="D14" i="4"/>
  <c r="E14" i="4"/>
  <c r="F14" i="4"/>
  <c r="G14" i="4"/>
  <c r="H14" i="4"/>
  <c r="I14" i="4"/>
  <c r="J14" i="4"/>
  <c r="K14" i="4"/>
  <c r="L14" i="4"/>
  <c r="M14" i="4"/>
  <c r="D15" i="4"/>
  <c r="E15" i="4"/>
  <c r="F15" i="4"/>
  <c r="G15" i="4"/>
  <c r="H15" i="4"/>
  <c r="I15" i="4"/>
  <c r="J15" i="4"/>
  <c r="K15" i="4"/>
  <c r="L15" i="4"/>
  <c r="M15" i="4"/>
  <c r="D16" i="4"/>
  <c r="E16" i="4"/>
  <c r="F16" i="4"/>
  <c r="G16" i="4"/>
  <c r="H16" i="4"/>
  <c r="I16" i="4"/>
  <c r="J16" i="4"/>
  <c r="K16" i="4"/>
  <c r="L16" i="4"/>
  <c r="M16" i="4"/>
  <c r="D17" i="4"/>
  <c r="E17" i="4"/>
  <c r="F17" i="4"/>
  <c r="G17" i="4"/>
  <c r="H17" i="4"/>
  <c r="I17" i="4"/>
  <c r="J17" i="4"/>
  <c r="K17" i="4"/>
  <c r="L17" i="4"/>
  <c r="M17" i="4"/>
  <c r="D18" i="4"/>
  <c r="E18" i="4"/>
  <c r="F18" i="4"/>
  <c r="G18" i="4"/>
  <c r="H18" i="4"/>
  <c r="I18" i="4"/>
  <c r="J18" i="4"/>
  <c r="K18" i="4"/>
  <c r="L18" i="4"/>
  <c r="M18" i="4"/>
  <c r="D19" i="4"/>
  <c r="E19" i="4"/>
  <c r="F19" i="4"/>
  <c r="G19" i="4"/>
  <c r="H19" i="4"/>
  <c r="I19" i="4"/>
  <c r="J19" i="4"/>
  <c r="K19" i="4"/>
  <c r="L19" i="4"/>
  <c r="M19" i="4"/>
  <c r="D20" i="4"/>
  <c r="E20" i="4"/>
  <c r="F20" i="4"/>
  <c r="G20" i="4"/>
  <c r="H20" i="4"/>
  <c r="I20" i="4"/>
  <c r="J20" i="4"/>
  <c r="K20" i="4"/>
  <c r="L20" i="4"/>
  <c r="M20" i="4"/>
  <c r="D21" i="4"/>
  <c r="E21" i="4"/>
  <c r="F21" i="4"/>
  <c r="G21" i="4"/>
  <c r="H21" i="4"/>
  <c r="I21" i="4"/>
  <c r="J21" i="4"/>
  <c r="K21" i="4"/>
  <c r="L21" i="4"/>
  <c r="M21" i="4"/>
  <c r="D22" i="4"/>
  <c r="E22" i="4"/>
  <c r="F22" i="4"/>
  <c r="G22" i="4"/>
  <c r="H22" i="4"/>
  <c r="I22" i="4"/>
  <c r="J22" i="4"/>
  <c r="K22" i="4"/>
  <c r="L22" i="4"/>
  <c r="M22" i="4"/>
  <c r="D23" i="4"/>
  <c r="E23" i="4"/>
  <c r="F23" i="4"/>
  <c r="G23" i="4"/>
  <c r="H23" i="4"/>
  <c r="I23" i="4"/>
  <c r="J23" i="4"/>
  <c r="K23" i="4"/>
  <c r="L23" i="4"/>
  <c r="M23" i="4"/>
  <c r="D24" i="4"/>
  <c r="E24" i="4"/>
  <c r="F24" i="4"/>
  <c r="G24" i="4"/>
  <c r="H24" i="4"/>
  <c r="I24" i="4"/>
  <c r="J24" i="4"/>
  <c r="K24" i="4"/>
  <c r="L24" i="4"/>
  <c r="M24" i="4"/>
  <c r="D25" i="4"/>
  <c r="E25" i="4"/>
  <c r="F25" i="4"/>
  <c r="G25" i="4"/>
  <c r="H25" i="4"/>
  <c r="I25" i="4"/>
  <c r="J25" i="4"/>
  <c r="K25" i="4"/>
  <c r="L25" i="4"/>
  <c r="M25" i="4"/>
  <c r="D26" i="4"/>
  <c r="E26" i="4"/>
  <c r="F26" i="4"/>
  <c r="G26" i="4"/>
  <c r="H26" i="4"/>
  <c r="I26" i="4"/>
  <c r="J26" i="4"/>
  <c r="K26" i="4"/>
  <c r="L26" i="4"/>
  <c r="M26" i="4"/>
  <c r="D27" i="4"/>
  <c r="E27" i="4"/>
  <c r="F27" i="4"/>
  <c r="G27" i="4"/>
  <c r="H27" i="4"/>
  <c r="I27" i="4"/>
  <c r="J27" i="4"/>
  <c r="K27" i="4"/>
  <c r="L27" i="4"/>
  <c r="M27" i="4"/>
  <c r="D28" i="4"/>
  <c r="E28" i="4"/>
  <c r="F28" i="4"/>
  <c r="G28" i="4"/>
  <c r="H28" i="4"/>
  <c r="I28" i="4"/>
  <c r="J28" i="4"/>
  <c r="K28" i="4"/>
  <c r="L28" i="4"/>
  <c r="M28" i="4"/>
  <c r="D29" i="4"/>
  <c r="E29" i="4"/>
  <c r="F29" i="4"/>
  <c r="G29" i="4"/>
  <c r="H29" i="4"/>
  <c r="I29" i="4"/>
  <c r="J29" i="4"/>
  <c r="K29" i="4"/>
  <c r="L29" i="4"/>
  <c r="M29" i="4"/>
  <c r="D30" i="4"/>
  <c r="E30" i="4"/>
  <c r="F30" i="4"/>
  <c r="G30" i="4"/>
  <c r="H30" i="4"/>
  <c r="I30" i="4"/>
  <c r="J30" i="4"/>
  <c r="K30" i="4"/>
  <c r="L30" i="4"/>
  <c r="M30" i="4"/>
  <c r="D31" i="4"/>
  <c r="E31" i="4"/>
  <c r="F31" i="4"/>
  <c r="G31" i="4"/>
  <c r="H31" i="4"/>
  <c r="I31" i="4"/>
  <c r="J31" i="4"/>
  <c r="K31" i="4"/>
  <c r="L31" i="4"/>
  <c r="M31" i="4"/>
  <c r="D32" i="4"/>
  <c r="E32" i="4"/>
  <c r="F32" i="4"/>
  <c r="G32" i="4"/>
  <c r="H32" i="4"/>
  <c r="I32" i="4"/>
  <c r="J32" i="4"/>
  <c r="K32" i="4"/>
  <c r="L32" i="4"/>
  <c r="M32" i="4"/>
  <c r="D33" i="4"/>
  <c r="E33" i="4"/>
  <c r="F33" i="4"/>
  <c r="G33" i="4"/>
  <c r="H33" i="4"/>
  <c r="I33" i="4"/>
  <c r="J33" i="4"/>
  <c r="K33" i="4"/>
  <c r="L33" i="4"/>
  <c r="M33" i="4"/>
  <c r="D34" i="4"/>
  <c r="E34" i="4"/>
  <c r="F34" i="4"/>
  <c r="G34" i="4"/>
  <c r="H34" i="4"/>
  <c r="I34" i="4"/>
  <c r="J34" i="4"/>
  <c r="K34" i="4"/>
  <c r="L34" i="4"/>
  <c r="M34" i="4"/>
  <c r="D35" i="4"/>
  <c r="E35" i="4"/>
  <c r="F35" i="4"/>
  <c r="G35" i="4"/>
  <c r="H35" i="4"/>
  <c r="I35" i="4"/>
  <c r="J35" i="4"/>
  <c r="K35" i="4"/>
  <c r="L35" i="4"/>
  <c r="M35" i="4"/>
  <c r="D36" i="4"/>
  <c r="E36" i="4"/>
  <c r="F36" i="4"/>
  <c r="G36" i="4"/>
  <c r="H36" i="4"/>
  <c r="I36" i="4"/>
  <c r="J36" i="4"/>
  <c r="K36" i="4"/>
  <c r="L36" i="4"/>
  <c r="M36" i="4"/>
  <c r="D37" i="4"/>
  <c r="E37" i="4"/>
  <c r="F37" i="4"/>
  <c r="G37" i="4"/>
  <c r="H37" i="4"/>
  <c r="I37" i="4"/>
  <c r="J37" i="4"/>
  <c r="K37" i="4"/>
  <c r="L37" i="4"/>
  <c r="M37" i="4"/>
  <c r="C38" i="4"/>
  <c r="D38" i="4"/>
  <c r="F38" i="4"/>
  <c r="H38" i="4"/>
  <c r="J38" i="4"/>
  <c r="L38" i="4"/>
  <c r="M38" i="4"/>
  <c r="E21" i="3"/>
  <c r="G38" i="4"/>
</calcChain>
</file>

<file path=xl/sharedStrings.xml><?xml version="1.0" encoding="utf-8"?>
<sst xmlns="http://schemas.openxmlformats.org/spreadsheetml/2006/main" count="17" uniqueCount="13">
  <si>
    <t>金種</t>
    <rPh sb="0" eb="2">
      <t>キンシュ</t>
    </rPh>
    <phoneticPr fontId="3"/>
  </si>
  <si>
    <t>小計</t>
    <rPh sb="0" eb="2">
      <t>ショウケイ</t>
    </rPh>
    <phoneticPr fontId="3"/>
  </si>
  <si>
    <t>金種計算表</t>
    <rPh sb="0" eb="2">
      <t>キンシュ</t>
    </rPh>
    <rPh sb="2" eb="4">
      <t>ケイサン</t>
    </rPh>
    <rPh sb="4" eb="5">
      <t>ヒョウ</t>
    </rPh>
    <phoneticPr fontId="3"/>
  </si>
  <si>
    <t>金額</t>
    <rPh sb="0" eb="2">
      <t>キンガク</t>
    </rPh>
    <phoneticPr fontId="3"/>
  </si>
  <si>
    <t>円</t>
    <rPh sb="0" eb="1">
      <t>エン</t>
    </rPh>
    <phoneticPr fontId="3"/>
  </si>
  <si>
    <t>枚数</t>
    <rPh sb="0" eb="2">
      <t>マイスウ</t>
    </rPh>
    <phoneticPr fontId="3"/>
  </si>
  <si>
    <t>合計</t>
    <rPh sb="0" eb="2">
      <t>ゴウケイ</t>
    </rPh>
    <phoneticPr fontId="3"/>
  </si>
  <si>
    <t>合　　計</t>
    <rPh sb="0" eb="1">
      <t>ゴウ</t>
    </rPh>
    <rPh sb="3" eb="4">
      <t>ケイ</t>
    </rPh>
    <phoneticPr fontId="3"/>
  </si>
  <si>
    <t>内容</t>
    <rPh sb="0" eb="2">
      <t>ナイヨウ</t>
    </rPh>
    <phoneticPr fontId="3"/>
  </si>
  <si>
    <t>田中給与</t>
    <rPh sb="0" eb="2">
      <t>タナカ</t>
    </rPh>
    <rPh sb="2" eb="4">
      <t>キュウヨ</t>
    </rPh>
    <phoneticPr fontId="3"/>
  </si>
  <si>
    <t>鈴木給与</t>
    <rPh sb="0" eb="2">
      <t>スズキ</t>
    </rPh>
    <rPh sb="2" eb="4">
      <t>キュウヨ</t>
    </rPh>
    <phoneticPr fontId="3"/>
  </si>
  <si>
    <t>髙橋給与</t>
    <rPh sb="0" eb="2">
      <t>タカハシ</t>
    </rPh>
    <rPh sb="2" eb="4">
      <t>キュウヨ</t>
    </rPh>
    <phoneticPr fontId="3"/>
  </si>
  <si>
    <t>山本給与</t>
    <rPh sb="0" eb="2">
      <t>ヤマモト</t>
    </rPh>
    <rPh sb="2" eb="4">
      <t>キュウヨ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</si>
</sst>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&quot;円 &quot;"/>
    <numFmt numFmtId="177" formatCode="#,##0_ "/>
    <numFmt numFmtId="178" formatCode="#,##0&quot;枚 &quot;"/>
    <numFmt numFmtId="179" formatCode="#,##0&quot;円&quot;"/>
  </numFmts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color rgb="FF00000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0" xfId="0" applyAlignment="1" applyProtection="1">
      <alignment vertical="center"/>
      <protection hidden="1"/>
    </xf>
    <xf numFmtId="0" fontId="0" fillId="0" borderId="0" xfId="0" applyAlignment="1">
      <alignment vertical="center"/>
    </xf>
    <xf numFmtId="0" fontId="0" fillId="2" borderId="1" xfId="0" applyFill="1" applyBorder="1" applyAlignment="1" applyProtection="1">
      <alignment horizontal="right" vertical="center"/>
      <protection hidden="1"/>
    </xf>
    <xf numFmtId="0" fontId="0" fillId="2" borderId="2" xfId="0" applyFill="1" applyBorder="1" applyAlignment="1" applyProtection="1">
      <alignment vertical="center"/>
      <protection hidden="1"/>
    </xf>
    <xf numFmtId="0" fontId="0" fillId="2" borderId="3" xfId="0" applyFill="1" applyBorder="1" applyAlignment="1" applyProtection="1">
      <alignment vertical="center"/>
      <protection hidden="1"/>
    </xf>
    <xf numFmtId="0" fontId="0" fillId="2" borderId="4" xfId="0" applyFill="1" applyBorder="1" applyAlignment="1" applyProtection="1">
      <alignment vertical="center"/>
      <protection hidden="1"/>
    </xf>
    <xf numFmtId="0" fontId="7" fillId="2" borderId="5" xfId="0" applyFont="1" applyFill="1" applyBorder="1" applyAlignment="1" applyProtection="1">
      <alignment vertical="center"/>
      <protection hidden="1"/>
    </xf>
    <xf numFmtId="0" fontId="0" fillId="2" borderId="6" xfId="0" applyFill="1" applyBorder="1" applyAlignment="1" applyProtection="1">
      <alignment vertical="center"/>
      <protection hidden="1"/>
    </xf>
    <xf numFmtId="0" fontId="0" fillId="2" borderId="7" xfId="0" applyFill="1" applyBorder="1" applyAlignment="1" applyProtection="1">
      <alignment vertical="center"/>
      <protection hidden="1"/>
    </xf>
    <xf numFmtId="0" fontId="0" fillId="2" borderId="8" xfId="0" applyFill="1" applyBorder="1" applyAlignment="1" applyProtection="1">
      <alignment vertical="center"/>
      <protection hidden="1"/>
    </xf>
    <xf numFmtId="0" fontId="6" fillId="3" borderId="9" xfId="0" applyFont="1" applyFill="1" applyBorder="1" applyAlignment="1">
      <alignment horizontal="center" vertical="center"/>
    </xf>
    <xf numFmtId="0" fontId="6" fillId="3" borderId="10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/>
      <protection hidden="1"/>
    </xf>
    <xf numFmtId="176" fontId="0" fillId="2" borderId="12" xfId="0" applyNumberFormat="1" applyFill="1" applyBorder="1" applyAlignment="1">
      <alignment vertical="center"/>
    </xf>
    <xf numFmtId="176" fontId="0" fillId="2" borderId="13" xfId="1" applyNumberFormat="1" applyFont="1" applyFill="1" applyBorder="1" applyAlignment="1">
      <alignment vertical="center"/>
    </xf>
    <xf numFmtId="176" fontId="0" fillId="2" borderId="12" xfId="0" applyNumberFormat="1" applyFill="1" applyBorder="1" applyAlignment="1" applyProtection="1">
      <alignment vertical="center"/>
      <protection hidden="1"/>
    </xf>
    <xf numFmtId="178" fontId="0" fillId="4" borderId="14" xfId="1" applyNumberFormat="1" applyFont="1" applyFill="1" applyBorder="1" applyAlignment="1">
      <alignment vertical="center"/>
    </xf>
    <xf numFmtId="176" fontId="6" fillId="5" borderId="15" xfId="0" applyNumberFormat="1" applyFont="1" applyFill="1" applyBorder="1" applyAlignment="1">
      <alignment vertical="center"/>
    </xf>
    <xf numFmtId="177" fontId="7" fillId="0" borderId="14" xfId="0" applyNumberFormat="1" applyFont="1" applyFill="1" applyBorder="1" applyAlignment="1" applyProtection="1">
      <alignment vertical="center"/>
      <protection locked="0"/>
    </xf>
    <xf numFmtId="0" fontId="6" fillId="3" borderId="16" xfId="0" applyFont="1" applyFill="1" applyBorder="1" applyAlignment="1">
      <alignment horizontal="right" vertical="center"/>
    </xf>
    <xf numFmtId="178" fontId="5" fillId="2" borderId="14" xfId="1" applyNumberFormat="1" applyFont="1" applyFill="1" applyBorder="1" applyAlignment="1">
      <alignment vertical="center" shrinkToFit="1"/>
    </xf>
    <xf numFmtId="0" fontId="6" fillId="3" borderId="17" xfId="0" applyFont="1" applyFill="1" applyBorder="1" applyAlignment="1">
      <alignment vertical="center"/>
    </xf>
    <xf numFmtId="178" fontId="5" fillId="2" borderId="10" xfId="1" applyNumberFormat="1" applyFont="1" applyFill="1" applyBorder="1" applyAlignment="1">
      <alignment vertical="center" shrinkToFit="1"/>
    </xf>
    <xf numFmtId="178" fontId="5" fillId="2" borderId="18" xfId="1" applyNumberFormat="1" applyFont="1" applyFill="1" applyBorder="1" applyAlignment="1">
      <alignment vertical="center" shrinkToFit="1"/>
    </xf>
    <xf numFmtId="0" fontId="6" fillId="5" borderId="19" xfId="0" applyFont="1" applyFill="1" applyBorder="1" applyAlignment="1" applyProtection="1">
      <alignment horizontal="center" vertical="center" shrinkToFit="1"/>
      <protection hidden="1"/>
    </xf>
    <xf numFmtId="176" fontId="6" fillId="5" borderId="20" xfId="0" applyNumberFormat="1" applyFont="1" applyFill="1" applyBorder="1" applyAlignment="1" applyProtection="1">
      <alignment vertical="center" shrinkToFit="1"/>
      <protection hidden="1"/>
    </xf>
    <xf numFmtId="178" fontId="5" fillId="2" borderId="21" xfId="1" applyNumberFormat="1" applyFont="1" applyFill="1" applyBorder="1" applyAlignment="1">
      <alignment vertical="center" shrinkToFit="1"/>
    </xf>
    <xf numFmtId="178" fontId="5" fillId="2" borderId="22" xfId="1" applyNumberFormat="1" applyFont="1" applyFill="1" applyBorder="1" applyAlignment="1">
      <alignment vertical="center" shrinkToFit="1"/>
    </xf>
    <xf numFmtId="178" fontId="5" fillId="2" borderId="23" xfId="1" applyNumberFormat="1" applyFont="1" applyFill="1" applyBorder="1" applyAlignment="1">
      <alignment vertical="center" shrinkToFit="1"/>
    </xf>
    <xf numFmtId="178" fontId="6" fillId="4" borderId="24" xfId="0" applyNumberFormat="1" applyFont="1" applyFill="1" applyBorder="1" applyAlignment="1" applyProtection="1">
      <alignment vertical="center" shrinkToFit="1"/>
      <protection hidden="1"/>
    </xf>
    <xf numFmtId="178" fontId="6" fillId="4" borderId="25" xfId="0" applyNumberFormat="1" applyFont="1" applyFill="1" applyBorder="1" applyAlignment="1" applyProtection="1">
      <alignment vertical="center" shrinkToFit="1"/>
      <protection hidden="1"/>
    </xf>
    <xf numFmtId="176" fontId="6" fillId="4" borderId="20" xfId="0" applyNumberFormat="1" applyFont="1" applyFill="1" applyBorder="1" applyAlignment="1" applyProtection="1">
      <alignment vertical="center" shrinkToFit="1"/>
      <protection hidden="1"/>
    </xf>
    <xf numFmtId="0" fontId="0" fillId="0" borderId="9" xfId="0" applyFill="1" applyBorder="1" applyAlignment="1" applyProtection="1">
      <alignment vertical="center" shrinkToFit="1"/>
      <protection locked="0"/>
    </xf>
    <xf numFmtId="176" fontId="5" fillId="0" borderId="11" xfId="0" applyNumberFormat="1" applyFont="1" applyFill="1" applyBorder="1" applyAlignment="1" applyProtection="1">
      <alignment vertical="center" shrinkToFit="1"/>
      <protection locked="0"/>
    </xf>
    <xf numFmtId="0" fontId="0" fillId="0" borderId="12" xfId="0" applyBorder="1" applyAlignment="1" applyProtection="1">
      <alignment vertical="center"/>
      <protection locked="0"/>
    </xf>
    <xf numFmtId="176" fontId="5" fillId="0" borderId="13" xfId="0" applyNumberFormat="1" applyFont="1" applyFill="1" applyBorder="1" applyAlignment="1" applyProtection="1">
      <alignment vertical="center" shrinkToFit="1"/>
      <protection locked="0"/>
    </xf>
    <xf numFmtId="0" fontId="0" fillId="0" borderId="26" xfId="0" applyBorder="1" applyAlignment="1" applyProtection="1">
      <alignment vertical="center"/>
      <protection locked="0"/>
    </xf>
    <xf numFmtId="176" fontId="5" fillId="0" borderId="15" xfId="0" applyNumberFormat="1" applyFont="1" applyFill="1" applyBorder="1" applyAlignment="1" applyProtection="1">
      <alignment vertical="center" shrinkToFit="1"/>
      <protection locked="0"/>
    </xf>
    <xf numFmtId="176" fontId="5" fillId="4" borderId="13" xfId="0" applyNumberFormat="1" applyFont="1" applyFill="1" applyBorder="1" applyAlignment="1" applyProtection="1">
      <alignment vertical="center" shrinkToFit="1"/>
      <protection hidden="1"/>
    </xf>
    <xf numFmtId="176" fontId="5" fillId="4" borderId="15" xfId="0" applyNumberFormat="1" applyFont="1" applyFill="1" applyBorder="1" applyAlignment="1" applyProtection="1">
      <alignment vertical="center" shrinkToFit="1"/>
      <protection hidden="1"/>
    </xf>
    <xf numFmtId="176" fontId="5" fillId="4" borderId="11" xfId="0" applyNumberFormat="1" applyFont="1" applyFill="1" applyBorder="1" applyAlignment="1" applyProtection="1">
      <alignment vertical="center" shrinkToFit="1"/>
      <protection hidden="1"/>
    </xf>
    <xf numFmtId="0" fontId="7" fillId="5" borderId="27" xfId="0" applyFont="1" applyFill="1" applyBorder="1" applyAlignment="1" applyProtection="1">
      <alignment horizontal="center" vertical="center"/>
      <protection hidden="1"/>
    </xf>
    <xf numFmtId="0" fontId="7" fillId="5" borderId="22" xfId="0" applyFont="1" applyFill="1" applyBorder="1" applyAlignment="1" applyProtection="1">
      <alignment horizontal="center" vertical="center"/>
      <protection hidden="1"/>
    </xf>
    <xf numFmtId="0" fontId="6" fillId="5" borderId="26" xfId="0" applyFont="1" applyFill="1" applyBorder="1" applyAlignment="1">
      <alignment horizontal="center" vertical="center"/>
    </xf>
    <xf numFmtId="0" fontId="6" fillId="5" borderId="18" xfId="0" applyFont="1" applyFill="1" applyBorder="1" applyAlignment="1">
      <alignment horizontal="center" vertical="center"/>
    </xf>
    <xf numFmtId="0" fontId="4" fillId="4" borderId="28" xfId="0" applyNumberFormat="1" applyFont="1" applyFill="1" applyBorder="1" applyAlignment="1" applyProtection="1">
      <alignment horizontal="center" vertical="center"/>
      <protection hidden="1"/>
    </xf>
    <xf numFmtId="0" fontId="4" fillId="4" borderId="29" xfId="0" applyNumberFormat="1" applyFont="1" applyFill="1" applyBorder="1" applyAlignment="1" applyProtection="1">
      <alignment horizontal="center" vertical="center"/>
      <protection hidden="1"/>
    </xf>
    <xf numFmtId="0" fontId="4" fillId="4" borderId="30" xfId="0" applyNumberFormat="1" applyFont="1" applyFill="1" applyBorder="1" applyAlignment="1" applyProtection="1">
      <alignment horizontal="center" vertical="center"/>
      <protection hidden="1"/>
    </xf>
    <xf numFmtId="179" fontId="2" fillId="3" borderId="10" xfId="0" applyNumberFormat="1" applyFont="1" applyFill="1" applyBorder="1" applyAlignment="1">
      <alignment horizontal="center" vertical="center"/>
    </xf>
    <xf numFmtId="179" fontId="2" fillId="3" borderId="31" xfId="0" applyNumberFormat="1" applyFont="1" applyFill="1" applyBorder="1" applyAlignment="1">
      <alignment horizontal="center" vertical="center"/>
    </xf>
    <xf numFmtId="179" fontId="2" fillId="3" borderId="10" xfId="0" applyNumberFormat="1" applyFont="1" applyFill="1" applyBorder="1" applyAlignment="1" applyProtection="1">
      <alignment horizontal="center" vertical="center"/>
      <protection hidden="1"/>
    </xf>
    <xf numFmtId="179" fontId="2" fillId="3" borderId="31" xfId="0" applyNumberFormat="1" applyFont="1" applyFill="1" applyBorder="1" applyAlignment="1" applyProtection="1">
      <alignment horizontal="center" vertical="center"/>
      <protection hidden="1"/>
    </xf>
    <xf numFmtId="0" fontId="2" fillId="3" borderId="11" xfId="0" applyFont="1" applyFill="1" applyBorder="1" applyAlignment="1" applyProtection="1">
      <alignment horizontal="center" vertical="center"/>
      <protection hidden="1"/>
    </xf>
    <xf numFmtId="0" fontId="2" fillId="3" borderId="32" xfId="0" applyFont="1" applyFill="1" applyBorder="1" applyAlignment="1" applyProtection="1">
      <alignment horizontal="center" vertical="center"/>
      <protection hidden="1"/>
    </xf>
    <xf numFmtId="0" fontId="6" fillId="3" borderId="9" xfId="0" applyFont="1" applyFill="1" applyBorder="1" applyAlignment="1" applyProtection="1">
      <alignment horizontal="center" vertical="center"/>
      <protection hidden="1"/>
    </xf>
    <xf numFmtId="0" fontId="6" fillId="3" borderId="33" xfId="0" applyFont="1" applyFill="1" applyBorder="1" applyAlignment="1" applyProtection="1">
      <alignment horizontal="center" vertical="center"/>
      <protection hidden="1"/>
    </xf>
    <xf numFmtId="179" fontId="2" fillId="3" borderId="21" xfId="0" applyNumberFormat="1" applyFont="1" applyFill="1" applyBorder="1" applyAlignment="1">
      <alignment horizontal="center" vertical="center"/>
    </xf>
    <xf numFmtId="179" fontId="2" fillId="3" borderId="34" xfId="0" applyNumberFormat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06/relationships/vbaProject" Target="vbaProject.bin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</xdr:row>
          <xdr:rowOff>0</xdr:rowOff>
        </xdr:from>
        <xdr:to>
          <xdr:col>2</xdr:col>
          <xdr:colOff>723900</xdr:colOff>
          <xdr:row>2</xdr:row>
          <xdr:rowOff>0</xdr:rowOff>
        </xdr:to>
        <xdr:sp macro="" textlink="">
          <xdr:nvSpPr>
            <xdr:cNvPr id="3073" name="Button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1114425</xdr:colOff>
          <xdr:row>1</xdr:row>
          <xdr:rowOff>0</xdr:rowOff>
        </xdr:from>
        <xdr:to>
          <xdr:col>5</xdr:col>
          <xdr:colOff>619125</xdr:colOff>
          <xdr:row>2</xdr:row>
          <xdr:rowOff>0</xdr:rowOff>
        </xdr:to>
        <xdr:sp macro="" textlink="">
          <xdr:nvSpPr>
            <xdr:cNvPr id="3074" name="Button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</xdr:row>
          <xdr:rowOff>0</xdr:rowOff>
        </xdr:from>
        <xdr:to>
          <xdr:col>2</xdr:col>
          <xdr:colOff>38100</xdr:colOff>
          <xdr:row>2</xdr:row>
          <xdr:rowOff>0</xdr:rowOff>
        </xdr:to>
        <xdr:sp macro="" textlink="">
          <xdr:nvSpPr>
            <xdr:cNvPr id="5123" name="Button 3" hidden="1">
              <a:extLst>
                <a:ext uri="{63B3BB69-23CF-44E3-9099-C40C66FF867C}">
                  <a14:compatExt spid="_x0000_s5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542925</xdr:colOff>
          <xdr:row>1</xdr:row>
          <xdr:rowOff>0</xdr:rowOff>
        </xdr:from>
        <xdr:to>
          <xdr:col>6</xdr:col>
          <xdr:colOff>0</xdr:colOff>
          <xdr:row>2</xdr:row>
          <xdr:rowOff>0</xdr:rowOff>
        </xdr:to>
        <xdr:sp macro="" textlink="">
          <xdr:nvSpPr>
            <xdr:cNvPr id="5124" name="Button 4" hidden="1">
              <a:extLst>
                <a:ext uri="{63B3BB69-23CF-44E3-9099-C40C66FF867C}">
                  <a14:compatExt spid="_x0000_s51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xdr:twoCellAnchor>
    <xdr:from>
      <xdr:col>2</xdr:col>
      <xdr:colOff>0</xdr:colOff>
      <xdr:row>5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127" name="Line 5"/>
        <xdr:cNvSpPr>
          <a:spLocks noChangeShapeType="1"/>
        </xdr:cNvSpPr>
      </xdr:nvSpPr>
      <xdr:spPr bwMode="auto">
        <a:xfrm flipH="1" flipV="1">
          <a:off x="1238250" y="838200"/>
          <a:ext cx="103822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581025</xdr:colOff>
          <xdr:row>1</xdr:row>
          <xdr:rowOff>0</xdr:rowOff>
        </xdr:from>
        <xdr:to>
          <xdr:col>3</xdr:col>
          <xdr:colOff>619125</xdr:colOff>
          <xdr:row>2</xdr:row>
          <xdr:rowOff>0</xdr:rowOff>
        </xdr:to>
        <xdr:sp macro="" textlink="">
          <xdr:nvSpPr>
            <xdr:cNvPr id="5126" name="Button 6" hidden="1">
              <a:extLst>
                <a:ext uri="{63B3BB69-23CF-44E3-9099-C40C66FF867C}">
                  <a14:compatExt spid="_x0000_s5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5.xml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autoPageBreaks="0"/>
  </sheetPr>
  <dimension ref="B1:F21"/>
  <sheetViews>
    <sheetView showGridLines="0" showRowColHeaders="0" tabSelected="1" workbookViewId="0">
      <selection activeCell="E7" sqref="E7"/>
    </sheetView>
  </sheetViews>
  <sheetFormatPr defaultRowHeight="13.5"/>
  <cols>
    <col min="1" max="1" width="2.625" style="1" customWidth="1"/>
    <col min="2" max="2" width="4.625" style="1" customWidth="1"/>
    <col min="3" max="3" width="20.625" style="1" customWidth="1"/>
    <col min="4" max="4" width="8.625" style="1" customWidth="1"/>
    <col min="5" max="5" width="20.625" style="1" customWidth="1"/>
    <col min="6" max="16384" width="9" style="1"/>
  </cols>
  <sheetData>
    <row r="1" spans="2:6" ht="4.5" customHeight="1"/>
    <row r="2" spans="2:6" ht="18" customHeight="1"/>
    <row r="3" spans="2:6" ht="4.5" customHeight="1"/>
    <row r="4" spans="2:6" ht="24" customHeight="1" thickBot="1">
      <c r="B4" s="46" t="s">
        <v>2</v>
      </c>
      <c r="C4" s="47"/>
      <c r="D4" s="47"/>
      <c r="E4" s="47"/>
      <c r="F4" s="48"/>
    </row>
    <row r="5" spans="2:6" ht="15" thickTop="1" thickBot="1"/>
    <row r="6" spans="2:6">
      <c r="B6" s="3"/>
      <c r="C6" s="4"/>
      <c r="D6" s="4"/>
      <c r="E6" s="4"/>
      <c r="F6" s="5"/>
    </row>
    <row r="7" spans="2:6" ht="21" customHeight="1">
      <c r="B7" s="6"/>
      <c r="C7" s="42" t="s">
        <v>3</v>
      </c>
      <c r="D7" s="43"/>
      <c r="E7" s="19">
        <v>248778</v>
      </c>
      <c r="F7" s="7" t="s">
        <v>4</v>
      </c>
    </row>
    <row r="8" spans="2:6" ht="14.25" thickBot="1">
      <c r="B8" s="8"/>
      <c r="C8" s="9"/>
      <c r="D8" s="9"/>
      <c r="E8" s="9"/>
      <c r="F8" s="10"/>
    </row>
    <row r="10" spans="2:6" ht="14.25" thickBot="1">
      <c r="B10" s="2"/>
    </row>
    <row r="11" spans="2:6" ht="18" customHeight="1">
      <c r="C11" s="11" t="s">
        <v>0</v>
      </c>
      <c r="D11" s="12" t="s">
        <v>5</v>
      </c>
      <c r="E11" s="13" t="s">
        <v>3</v>
      </c>
    </row>
    <row r="12" spans="2:6" ht="15" customHeight="1">
      <c r="B12" s="2"/>
      <c r="C12" s="14">
        <v>10000</v>
      </c>
      <c r="D12" s="17">
        <f>IF(E$7="","",TRUNC(E$7/C12))</f>
        <v>24</v>
      </c>
      <c r="E12" s="15">
        <f>IF(D12="","",C12*D12)</f>
        <v>240000</v>
      </c>
    </row>
    <row r="13" spans="2:6" ht="15" customHeight="1">
      <c r="B13" s="2"/>
      <c r="C13" s="14">
        <v>5000</v>
      </c>
      <c r="D13" s="17">
        <f>IF($E$7="","",TRUNC(MOD($E$7,C12)/C13))</f>
        <v>1</v>
      </c>
      <c r="E13" s="15">
        <f t="shared" ref="E13:E20" si="0">IF(D13="","",C13*D13)</f>
        <v>5000</v>
      </c>
    </row>
    <row r="14" spans="2:6" ht="15" customHeight="1">
      <c r="B14" s="2"/>
      <c r="C14" s="14">
        <v>1000</v>
      </c>
      <c r="D14" s="17">
        <f t="shared" ref="D14:D20" si="1">IF($E$7="","",TRUNC(MOD($E$7,C13)/C14))</f>
        <v>3</v>
      </c>
      <c r="E14" s="15">
        <f t="shared" si="0"/>
        <v>3000</v>
      </c>
    </row>
    <row r="15" spans="2:6" ht="15" customHeight="1">
      <c r="B15" s="2"/>
      <c r="C15" s="14">
        <v>500</v>
      </c>
      <c r="D15" s="17">
        <f t="shared" si="1"/>
        <v>1</v>
      </c>
      <c r="E15" s="15">
        <f t="shared" si="0"/>
        <v>500</v>
      </c>
    </row>
    <row r="16" spans="2:6" ht="15" customHeight="1">
      <c r="B16" s="2"/>
      <c r="C16" s="14">
        <v>100</v>
      </c>
      <c r="D16" s="17">
        <f t="shared" si="1"/>
        <v>2</v>
      </c>
      <c r="E16" s="15">
        <f t="shared" si="0"/>
        <v>200</v>
      </c>
    </row>
    <row r="17" spans="2:5" ht="15" customHeight="1">
      <c r="B17" s="2"/>
      <c r="C17" s="16">
        <v>50</v>
      </c>
      <c r="D17" s="17">
        <f t="shared" si="1"/>
        <v>1</v>
      </c>
      <c r="E17" s="15">
        <f t="shared" si="0"/>
        <v>50</v>
      </c>
    </row>
    <row r="18" spans="2:5" ht="15" customHeight="1">
      <c r="B18" s="2"/>
      <c r="C18" s="16">
        <v>10</v>
      </c>
      <c r="D18" s="17">
        <f t="shared" si="1"/>
        <v>2</v>
      </c>
      <c r="E18" s="15">
        <f t="shared" si="0"/>
        <v>20</v>
      </c>
    </row>
    <row r="19" spans="2:5" ht="15" customHeight="1">
      <c r="C19" s="16">
        <v>5</v>
      </c>
      <c r="D19" s="17">
        <f t="shared" si="1"/>
        <v>1</v>
      </c>
      <c r="E19" s="15">
        <f t="shared" si="0"/>
        <v>5</v>
      </c>
    </row>
    <row r="20" spans="2:5" ht="15" customHeight="1">
      <c r="C20" s="16">
        <v>1</v>
      </c>
      <c r="D20" s="17">
        <f t="shared" si="1"/>
        <v>3</v>
      </c>
      <c r="E20" s="15">
        <f t="shared" si="0"/>
        <v>3</v>
      </c>
    </row>
    <row r="21" spans="2:5" ht="18" customHeight="1" thickBot="1">
      <c r="C21" s="44" t="s">
        <v>7</v>
      </c>
      <c r="D21" s="45"/>
      <c r="E21" s="18">
        <f>SUM(E12:E20)</f>
        <v>248778</v>
      </c>
    </row>
  </sheetData>
  <sheetProtection password="C710" sheet="1" objects="1" scenarios="1"/>
  <mergeCells count="3">
    <mergeCell ref="C7:D7"/>
    <mergeCell ref="C21:D21"/>
    <mergeCell ref="B4:F4"/>
  </mergeCells>
  <phoneticPr fontId="3"/>
  <printOptions horizontalCentered="1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Button 1">
              <controlPr defaultSize="0" print="0" autoFill="0" autoPict="0" macro="[0]!PrintOut">
                <anchor moveWithCells="1">
                  <from>
                    <xdr:col>1</xdr:col>
                    <xdr:colOff>0</xdr:colOff>
                    <xdr:row>1</xdr:row>
                    <xdr:rowOff>0</xdr:rowOff>
                  </from>
                  <to>
                    <xdr:col>2</xdr:col>
                    <xdr:colOff>723900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Button 2">
              <controlPr defaultSize="0" print="0" autoFill="0" autoPict="0" macro="[0]!FileClose">
                <anchor moveWithCells="1">
                  <from>
                    <xdr:col>4</xdr:col>
                    <xdr:colOff>1114425</xdr:colOff>
                    <xdr:row>1</xdr:row>
                    <xdr:rowOff>0</xdr:rowOff>
                  </from>
                  <to>
                    <xdr:col>5</xdr:col>
                    <xdr:colOff>619125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autoPageBreaks="0"/>
  </sheetPr>
  <dimension ref="B1:M38"/>
  <sheetViews>
    <sheetView showGridLines="0" showRowColHeaders="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B8" sqref="B8"/>
    </sheetView>
  </sheetViews>
  <sheetFormatPr defaultRowHeight="13.5"/>
  <cols>
    <col min="1" max="1" width="2.625" style="1" customWidth="1"/>
    <col min="2" max="3" width="13.625" style="1" customWidth="1"/>
    <col min="4" max="6" width="10.625" style="1" customWidth="1"/>
    <col min="7" max="12" width="9.625" style="1" customWidth="1"/>
    <col min="13" max="13" width="13.625" style="1" customWidth="1"/>
    <col min="14" max="14" width="2.625" style="1" customWidth="1"/>
    <col min="15" max="16384" width="9" style="1"/>
  </cols>
  <sheetData>
    <row r="1" spans="2:13" ht="4.5" customHeight="1"/>
    <row r="2" spans="2:13" ht="18" customHeight="1"/>
    <row r="3" spans="2:13" ht="4.5" customHeight="1"/>
    <row r="4" spans="2:13" ht="24" customHeight="1" thickBot="1">
      <c r="B4" s="46" t="s">
        <v>2</v>
      </c>
      <c r="C4" s="47"/>
      <c r="D4" s="47"/>
      <c r="E4" s="48"/>
    </row>
    <row r="5" spans="2:13" ht="15" customHeight="1" thickTop="1" thickBot="1"/>
    <row r="6" spans="2:13" ht="18" customHeight="1">
      <c r="B6" s="55" t="s">
        <v>8</v>
      </c>
      <c r="C6" s="20" t="s">
        <v>0</v>
      </c>
      <c r="D6" s="57">
        <v>10000</v>
      </c>
      <c r="E6" s="49">
        <v>5000</v>
      </c>
      <c r="F6" s="49">
        <v>1000</v>
      </c>
      <c r="G6" s="49">
        <v>500</v>
      </c>
      <c r="H6" s="49">
        <v>100</v>
      </c>
      <c r="I6" s="51">
        <v>50</v>
      </c>
      <c r="J6" s="51">
        <v>10</v>
      </c>
      <c r="K6" s="51">
        <v>5</v>
      </c>
      <c r="L6" s="51">
        <v>1</v>
      </c>
      <c r="M6" s="53" t="s">
        <v>1</v>
      </c>
    </row>
    <row r="7" spans="2:13" ht="18" customHeight="1" thickBot="1">
      <c r="B7" s="56"/>
      <c r="C7" s="22" t="s">
        <v>3</v>
      </c>
      <c r="D7" s="58"/>
      <c r="E7" s="50"/>
      <c r="F7" s="50"/>
      <c r="G7" s="50"/>
      <c r="H7" s="50"/>
      <c r="I7" s="52"/>
      <c r="J7" s="52"/>
      <c r="K7" s="52"/>
      <c r="L7" s="52"/>
      <c r="M7" s="54"/>
    </row>
    <row r="8" spans="2:13" ht="15" customHeight="1">
      <c r="B8" s="33" t="s">
        <v>9</v>
      </c>
      <c r="C8" s="34">
        <v>248620</v>
      </c>
      <c r="D8" s="27">
        <f>IF($C8="","",TRUNC($C8/D$6))</f>
        <v>24</v>
      </c>
      <c r="E8" s="23">
        <f t="shared" ref="E8:E35" si="0">IF($C8="","",TRUNC(MOD($C8,D$6)/E$6))</f>
        <v>1</v>
      </c>
      <c r="F8" s="23">
        <f t="shared" ref="F8:L8" si="1">IF($C8="","",TRUNC(MOD($C8,E$6)/F$6))</f>
        <v>3</v>
      </c>
      <c r="G8" s="23">
        <f t="shared" si="1"/>
        <v>1</v>
      </c>
      <c r="H8" s="23">
        <f t="shared" si="1"/>
        <v>1</v>
      </c>
      <c r="I8" s="23">
        <f t="shared" si="1"/>
        <v>0</v>
      </c>
      <c r="J8" s="23">
        <f t="shared" si="1"/>
        <v>2</v>
      </c>
      <c r="K8" s="23">
        <f t="shared" si="1"/>
        <v>0</v>
      </c>
      <c r="L8" s="23">
        <f t="shared" si="1"/>
        <v>0</v>
      </c>
      <c r="M8" s="41">
        <f>IF(C8="","",$D$6*D8+$E$6*E8+$F$6*F8+$G$6*G8+$H$6*H8+$I$6*I8+$J$6*J8+$K$6*K8+$L$6*L8)</f>
        <v>248620</v>
      </c>
    </row>
    <row r="9" spans="2:13" ht="15" customHeight="1">
      <c r="B9" s="35" t="s">
        <v>10</v>
      </c>
      <c r="C9" s="36">
        <v>198465</v>
      </c>
      <c r="D9" s="28">
        <f t="shared" ref="D9:D37" si="2">IF($C9="","",TRUNC($C9/D$6))</f>
        <v>19</v>
      </c>
      <c r="E9" s="21">
        <f t="shared" si="0"/>
        <v>1</v>
      </c>
      <c r="F9" s="21">
        <f t="shared" ref="F9:L18" si="3">IF($C9="","",TRUNC(MOD($C9,E$6)/F$6))</f>
        <v>3</v>
      </c>
      <c r="G9" s="21">
        <f t="shared" si="3"/>
        <v>0</v>
      </c>
      <c r="H9" s="21">
        <f t="shared" si="3"/>
        <v>4</v>
      </c>
      <c r="I9" s="21">
        <f t="shared" si="3"/>
        <v>1</v>
      </c>
      <c r="J9" s="21">
        <f t="shared" si="3"/>
        <v>1</v>
      </c>
      <c r="K9" s="21">
        <f t="shared" si="3"/>
        <v>1</v>
      </c>
      <c r="L9" s="21">
        <f t="shared" si="3"/>
        <v>0</v>
      </c>
      <c r="M9" s="39">
        <f t="shared" ref="M9:M37" si="4">IF(C9="","",$D$6*D9+$E$6*E9+$F$6*F9+$G$6*G9+$H$6*H9+$I$6*I9+$J$6*J9+$K$6*K9+$L$6*L9)</f>
        <v>198465</v>
      </c>
    </row>
    <row r="10" spans="2:13" ht="15" customHeight="1">
      <c r="B10" s="35" t="s">
        <v>11</v>
      </c>
      <c r="C10" s="36">
        <v>319653</v>
      </c>
      <c r="D10" s="28">
        <f t="shared" si="2"/>
        <v>31</v>
      </c>
      <c r="E10" s="21">
        <f t="shared" si="0"/>
        <v>1</v>
      </c>
      <c r="F10" s="21">
        <f t="shared" si="3"/>
        <v>4</v>
      </c>
      <c r="G10" s="21">
        <f t="shared" si="3"/>
        <v>1</v>
      </c>
      <c r="H10" s="21">
        <f t="shared" si="3"/>
        <v>1</v>
      </c>
      <c r="I10" s="21">
        <f t="shared" si="3"/>
        <v>1</v>
      </c>
      <c r="J10" s="21">
        <f t="shared" si="3"/>
        <v>0</v>
      </c>
      <c r="K10" s="21">
        <f t="shared" si="3"/>
        <v>0</v>
      </c>
      <c r="L10" s="21">
        <f t="shared" si="3"/>
        <v>3</v>
      </c>
      <c r="M10" s="39">
        <f t="shared" si="4"/>
        <v>319653</v>
      </c>
    </row>
    <row r="11" spans="2:13" ht="15" customHeight="1">
      <c r="B11" s="35" t="s">
        <v>12</v>
      </c>
      <c r="C11" s="36">
        <v>224512</v>
      </c>
      <c r="D11" s="28">
        <f t="shared" si="2"/>
        <v>22</v>
      </c>
      <c r="E11" s="21">
        <f t="shared" si="0"/>
        <v>0</v>
      </c>
      <c r="F11" s="21">
        <f t="shared" si="3"/>
        <v>4</v>
      </c>
      <c r="G11" s="21">
        <f t="shared" si="3"/>
        <v>1</v>
      </c>
      <c r="H11" s="21">
        <f t="shared" si="3"/>
        <v>0</v>
      </c>
      <c r="I11" s="21">
        <f t="shared" si="3"/>
        <v>0</v>
      </c>
      <c r="J11" s="21">
        <f t="shared" si="3"/>
        <v>1</v>
      </c>
      <c r="K11" s="21">
        <f t="shared" si="3"/>
        <v>0</v>
      </c>
      <c r="L11" s="21">
        <f t="shared" si="3"/>
        <v>2</v>
      </c>
      <c r="M11" s="39">
        <f t="shared" si="4"/>
        <v>224512</v>
      </c>
    </row>
    <row r="12" spans="2:13" ht="15" customHeight="1">
      <c r="B12" s="35"/>
      <c r="C12" s="36"/>
      <c r="D12" s="28" t="str">
        <f t="shared" si="2"/>
        <v/>
      </c>
      <c r="E12" s="21" t="str">
        <f t="shared" si="0"/>
        <v/>
      </c>
      <c r="F12" s="21" t="str">
        <f t="shared" si="3"/>
        <v/>
      </c>
      <c r="G12" s="21" t="str">
        <f t="shared" si="3"/>
        <v/>
      </c>
      <c r="H12" s="21" t="str">
        <f t="shared" si="3"/>
        <v/>
      </c>
      <c r="I12" s="21" t="str">
        <f t="shared" si="3"/>
        <v/>
      </c>
      <c r="J12" s="21" t="str">
        <f t="shared" si="3"/>
        <v/>
      </c>
      <c r="K12" s="21" t="str">
        <f t="shared" si="3"/>
        <v/>
      </c>
      <c r="L12" s="21" t="str">
        <f t="shared" si="3"/>
        <v/>
      </c>
      <c r="M12" s="39" t="str">
        <f t="shared" si="4"/>
        <v/>
      </c>
    </row>
    <row r="13" spans="2:13">
      <c r="B13" s="35"/>
      <c r="C13" s="36"/>
      <c r="D13" s="28" t="str">
        <f t="shared" si="2"/>
        <v/>
      </c>
      <c r="E13" s="21" t="str">
        <f t="shared" si="0"/>
        <v/>
      </c>
      <c r="F13" s="21" t="str">
        <f t="shared" si="3"/>
        <v/>
      </c>
      <c r="G13" s="21" t="str">
        <f t="shared" si="3"/>
        <v/>
      </c>
      <c r="H13" s="21" t="str">
        <f t="shared" si="3"/>
        <v/>
      </c>
      <c r="I13" s="21" t="str">
        <f t="shared" si="3"/>
        <v/>
      </c>
      <c r="J13" s="21" t="str">
        <f t="shared" si="3"/>
        <v/>
      </c>
      <c r="K13" s="21" t="str">
        <f t="shared" si="3"/>
        <v/>
      </c>
      <c r="L13" s="21" t="str">
        <f t="shared" si="3"/>
        <v/>
      </c>
      <c r="M13" s="39" t="str">
        <f t="shared" si="4"/>
        <v/>
      </c>
    </row>
    <row r="14" spans="2:13">
      <c r="B14" s="35"/>
      <c r="C14" s="36"/>
      <c r="D14" s="28" t="str">
        <f t="shared" si="2"/>
        <v/>
      </c>
      <c r="E14" s="21" t="str">
        <f t="shared" si="0"/>
        <v/>
      </c>
      <c r="F14" s="21" t="str">
        <f t="shared" si="3"/>
        <v/>
      </c>
      <c r="G14" s="21" t="str">
        <f t="shared" si="3"/>
        <v/>
      </c>
      <c r="H14" s="21" t="str">
        <f t="shared" si="3"/>
        <v/>
      </c>
      <c r="I14" s="21" t="str">
        <f t="shared" si="3"/>
        <v/>
      </c>
      <c r="J14" s="21" t="str">
        <f t="shared" si="3"/>
        <v/>
      </c>
      <c r="K14" s="21" t="str">
        <f t="shared" si="3"/>
        <v/>
      </c>
      <c r="L14" s="21" t="str">
        <f t="shared" si="3"/>
        <v/>
      </c>
      <c r="M14" s="39" t="str">
        <f t="shared" si="4"/>
        <v/>
      </c>
    </row>
    <row r="15" spans="2:13">
      <c r="B15" s="35"/>
      <c r="C15" s="36"/>
      <c r="D15" s="28" t="str">
        <f t="shared" si="2"/>
        <v/>
      </c>
      <c r="E15" s="21" t="str">
        <f t="shared" si="0"/>
        <v/>
      </c>
      <c r="F15" s="21" t="str">
        <f t="shared" si="3"/>
        <v/>
      </c>
      <c r="G15" s="21" t="str">
        <f t="shared" si="3"/>
        <v/>
      </c>
      <c r="H15" s="21" t="str">
        <f t="shared" si="3"/>
        <v/>
      </c>
      <c r="I15" s="21" t="str">
        <f t="shared" si="3"/>
        <v/>
      </c>
      <c r="J15" s="21" t="str">
        <f t="shared" si="3"/>
        <v/>
      </c>
      <c r="K15" s="21" t="str">
        <f t="shared" si="3"/>
        <v/>
      </c>
      <c r="L15" s="21" t="str">
        <f t="shared" si="3"/>
        <v/>
      </c>
      <c r="M15" s="39" t="str">
        <f t="shared" si="4"/>
        <v/>
      </c>
    </row>
    <row r="16" spans="2:13">
      <c r="B16" s="35"/>
      <c r="C16" s="36"/>
      <c r="D16" s="28" t="str">
        <f t="shared" si="2"/>
        <v/>
      </c>
      <c r="E16" s="21" t="str">
        <f t="shared" si="0"/>
        <v/>
      </c>
      <c r="F16" s="21" t="str">
        <f t="shared" si="3"/>
        <v/>
      </c>
      <c r="G16" s="21" t="str">
        <f t="shared" si="3"/>
        <v/>
      </c>
      <c r="H16" s="21" t="str">
        <f t="shared" si="3"/>
        <v/>
      </c>
      <c r="I16" s="21" t="str">
        <f t="shared" si="3"/>
        <v/>
      </c>
      <c r="J16" s="21" t="str">
        <f t="shared" si="3"/>
        <v/>
      </c>
      <c r="K16" s="21" t="str">
        <f t="shared" si="3"/>
        <v/>
      </c>
      <c r="L16" s="21" t="str">
        <f t="shared" si="3"/>
        <v/>
      </c>
      <c r="M16" s="39" t="str">
        <f t="shared" si="4"/>
        <v/>
      </c>
    </row>
    <row r="17" spans="2:13">
      <c r="B17" s="35"/>
      <c r="C17" s="36"/>
      <c r="D17" s="28" t="str">
        <f t="shared" si="2"/>
        <v/>
      </c>
      <c r="E17" s="21" t="str">
        <f t="shared" si="0"/>
        <v/>
      </c>
      <c r="F17" s="21" t="str">
        <f t="shared" si="3"/>
        <v/>
      </c>
      <c r="G17" s="21" t="str">
        <f t="shared" si="3"/>
        <v/>
      </c>
      <c r="H17" s="21" t="str">
        <f t="shared" si="3"/>
        <v/>
      </c>
      <c r="I17" s="21" t="str">
        <f t="shared" si="3"/>
        <v/>
      </c>
      <c r="J17" s="21" t="str">
        <f t="shared" si="3"/>
        <v/>
      </c>
      <c r="K17" s="21" t="str">
        <f t="shared" si="3"/>
        <v/>
      </c>
      <c r="L17" s="21" t="str">
        <f t="shared" si="3"/>
        <v/>
      </c>
      <c r="M17" s="39" t="str">
        <f t="shared" si="4"/>
        <v/>
      </c>
    </row>
    <row r="18" spans="2:13">
      <c r="B18" s="35"/>
      <c r="C18" s="36"/>
      <c r="D18" s="28" t="str">
        <f t="shared" si="2"/>
        <v/>
      </c>
      <c r="E18" s="21" t="str">
        <f t="shared" si="0"/>
        <v/>
      </c>
      <c r="F18" s="21" t="str">
        <f t="shared" si="3"/>
        <v/>
      </c>
      <c r="G18" s="21" t="str">
        <f t="shared" si="3"/>
        <v/>
      </c>
      <c r="H18" s="21" t="str">
        <f t="shared" si="3"/>
        <v/>
      </c>
      <c r="I18" s="21" t="str">
        <f t="shared" si="3"/>
        <v/>
      </c>
      <c r="J18" s="21" t="str">
        <f t="shared" si="3"/>
        <v/>
      </c>
      <c r="K18" s="21" t="str">
        <f t="shared" si="3"/>
        <v/>
      </c>
      <c r="L18" s="21" t="str">
        <f t="shared" si="3"/>
        <v/>
      </c>
      <c r="M18" s="39" t="str">
        <f t="shared" si="4"/>
        <v/>
      </c>
    </row>
    <row r="19" spans="2:13">
      <c r="B19" s="35"/>
      <c r="C19" s="36"/>
      <c r="D19" s="28" t="str">
        <f t="shared" si="2"/>
        <v/>
      </c>
      <c r="E19" s="21" t="str">
        <f t="shared" si="0"/>
        <v/>
      </c>
      <c r="F19" s="21" t="str">
        <f t="shared" ref="F19:L28" si="5">IF($C19="","",TRUNC(MOD($C19,E$6)/F$6))</f>
        <v/>
      </c>
      <c r="G19" s="21" t="str">
        <f t="shared" si="5"/>
        <v/>
      </c>
      <c r="H19" s="21" t="str">
        <f t="shared" si="5"/>
        <v/>
      </c>
      <c r="I19" s="21" t="str">
        <f t="shared" si="5"/>
        <v/>
      </c>
      <c r="J19" s="21" t="str">
        <f t="shared" si="5"/>
        <v/>
      </c>
      <c r="K19" s="21" t="str">
        <f t="shared" si="5"/>
        <v/>
      </c>
      <c r="L19" s="21" t="str">
        <f t="shared" si="5"/>
        <v/>
      </c>
      <c r="M19" s="39" t="str">
        <f t="shared" si="4"/>
        <v/>
      </c>
    </row>
    <row r="20" spans="2:13">
      <c r="B20" s="35"/>
      <c r="C20" s="36"/>
      <c r="D20" s="28" t="str">
        <f t="shared" si="2"/>
        <v/>
      </c>
      <c r="E20" s="21" t="str">
        <f t="shared" si="0"/>
        <v/>
      </c>
      <c r="F20" s="21" t="str">
        <f t="shared" si="5"/>
        <v/>
      </c>
      <c r="G20" s="21" t="str">
        <f t="shared" si="5"/>
        <v/>
      </c>
      <c r="H20" s="21" t="str">
        <f t="shared" si="5"/>
        <v/>
      </c>
      <c r="I20" s="21" t="str">
        <f t="shared" si="5"/>
        <v/>
      </c>
      <c r="J20" s="21" t="str">
        <f t="shared" si="5"/>
        <v/>
      </c>
      <c r="K20" s="21" t="str">
        <f t="shared" si="5"/>
        <v/>
      </c>
      <c r="L20" s="21" t="str">
        <f t="shared" si="5"/>
        <v/>
      </c>
      <c r="M20" s="39" t="str">
        <f t="shared" si="4"/>
        <v/>
      </c>
    </row>
    <row r="21" spans="2:13">
      <c r="B21" s="35"/>
      <c r="C21" s="36"/>
      <c r="D21" s="28" t="str">
        <f t="shared" si="2"/>
        <v/>
      </c>
      <c r="E21" s="21" t="str">
        <f t="shared" si="0"/>
        <v/>
      </c>
      <c r="F21" s="21" t="str">
        <f t="shared" si="5"/>
        <v/>
      </c>
      <c r="G21" s="21" t="str">
        <f t="shared" si="5"/>
        <v/>
      </c>
      <c r="H21" s="21" t="str">
        <f t="shared" si="5"/>
        <v/>
      </c>
      <c r="I21" s="21" t="str">
        <f t="shared" si="5"/>
        <v/>
      </c>
      <c r="J21" s="21" t="str">
        <f t="shared" si="5"/>
        <v/>
      </c>
      <c r="K21" s="21" t="str">
        <f t="shared" si="5"/>
        <v/>
      </c>
      <c r="L21" s="21" t="str">
        <f t="shared" si="5"/>
        <v/>
      </c>
      <c r="M21" s="39" t="str">
        <f t="shared" si="4"/>
        <v/>
      </c>
    </row>
    <row r="22" spans="2:13">
      <c r="B22" s="35"/>
      <c r="C22" s="36"/>
      <c r="D22" s="28" t="str">
        <f t="shared" si="2"/>
        <v/>
      </c>
      <c r="E22" s="21" t="str">
        <f t="shared" si="0"/>
        <v/>
      </c>
      <c r="F22" s="21" t="str">
        <f t="shared" si="5"/>
        <v/>
      </c>
      <c r="G22" s="21" t="str">
        <f t="shared" si="5"/>
        <v/>
      </c>
      <c r="H22" s="21" t="str">
        <f t="shared" si="5"/>
        <v/>
      </c>
      <c r="I22" s="21" t="str">
        <f t="shared" si="5"/>
        <v/>
      </c>
      <c r="J22" s="21" t="str">
        <f t="shared" si="5"/>
        <v/>
      </c>
      <c r="K22" s="21" t="str">
        <f t="shared" si="5"/>
        <v/>
      </c>
      <c r="L22" s="21" t="str">
        <f t="shared" si="5"/>
        <v/>
      </c>
      <c r="M22" s="39" t="str">
        <f t="shared" si="4"/>
        <v/>
      </c>
    </row>
    <row r="23" spans="2:13">
      <c r="B23" s="35"/>
      <c r="C23" s="36"/>
      <c r="D23" s="28" t="str">
        <f t="shared" si="2"/>
        <v/>
      </c>
      <c r="E23" s="21" t="str">
        <f t="shared" si="0"/>
        <v/>
      </c>
      <c r="F23" s="21" t="str">
        <f t="shared" si="5"/>
        <v/>
      </c>
      <c r="G23" s="21" t="str">
        <f t="shared" si="5"/>
        <v/>
      </c>
      <c r="H23" s="21" t="str">
        <f t="shared" si="5"/>
        <v/>
      </c>
      <c r="I23" s="21" t="str">
        <f t="shared" si="5"/>
        <v/>
      </c>
      <c r="J23" s="21" t="str">
        <f t="shared" si="5"/>
        <v/>
      </c>
      <c r="K23" s="21" t="str">
        <f t="shared" si="5"/>
        <v/>
      </c>
      <c r="L23" s="21" t="str">
        <f t="shared" si="5"/>
        <v/>
      </c>
      <c r="M23" s="39" t="str">
        <f t="shared" si="4"/>
        <v/>
      </c>
    </row>
    <row r="24" spans="2:13">
      <c r="B24" s="35"/>
      <c r="C24" s="36"/>
      <c r="D24" s="28" t="str">
        <f t="shared" si="2"/>
        <v/>
      </c>
      <c r="E24" s="21" t="str">
        <f t="shared" si="0"/>
        <v/>
      </c>
      <c r="F24" s="21" t="str">
        <f t="shared" si="5"/>
        <v/>
      </c>
      <c r="G24" s="21" t="str">
        <f t="shared" si="5"/>
        <v/>
      </c>
      <c r="H24" s="21" t="str">
        <f t="shared" si="5"/>
        <v/>
      </c>
      <c r="I24" s="21" t="str">
        <f t="shared" si="5"/>
        <v/>
      </c>
      <c r="J24" s="21" t="str">
        <f t="shared" si="5"/>
        <v/>
      </c>
      <c r="K24" s="21" t="str">
        <f t="shared" si="5"/>
        <v/>
      </c>
      <c r="L24" s="21" t="str">
        <f t="shared" si="5"/>
        <v/>
      </c>
      <c r="M24" s="39" t="str">
        <f t="shared" si="4"/>
        <v/>
      </c>
    </row>
    <row r="25" spans="2:13">
      <c r="B25" s="35"/>
      <c r="C25" s="36"/>
      <c r="D25" s="28" t="str">
        <f t="shared" si="2"/>
        <v/>
      </c>
      <c r="E25" s="21" t="str">
        <f t="shared" si="0"/>
        <v/>
      </c>
      <c r="F25" s="21" t="str">
        <f t="shared" si="5"/>
        <v/>
      </c>
      <c r="G25" s="21" t="str">
        <f t="shared" si="5"/>
        <v/>
      </c>
      <c r="H25" s="21" t="str">
        <f t="shared" si="5"/>
        <v/>
      </c>
      <c r="I25" s="21" t="str">
        <f t="shared" si="5"/>
        <v/>
      </c>
      <c r="J25" s="21" t="str">
        <f t="shared" si="5"/>
        <v/>
      </c>
      <c r="K25" s="21" t="str">
        <f t="shared" si="5"/>
        <v/>
      </c>
      <c r="L25" s="21" t="str">
        <f t="shared" si="5"/>
        <v/>
      </c>
      <c r="M25" s="39" t="str">
        <f t="shared" si="4"/>
        <v/>
      </c>
    </row>
    <row r="26" spans="2:13">
      <c r="B26" s="35"/>
      <c r="C26" s="36"/>
      <c r="D26" s="28" t="str">
        <f t="shared" si="2"/>
        <v/>
      </c>
      <c r="E26" s="21" t="str">
        <f t="shared" si="0"/>
        <v/>
      </c>
      <c r="F26" s="21" t="str">
        <f t="shared" si="5"/>
        <v/>
      </c>
      <c r="G26" s="21" t="str">
        <f t="shared" si="5"/>
        <v/>
      </c>
      <c r="H26" s="21" t="str">
        <f t="shared" si="5"/>
        <v/>
      </c>
      <c r="I26" s="21" t="str">
        <f t="shared" si="5"/>
        <v/>
      </c>
      <c r="J26" s="21" t="str">
        <f t="shared" si="5"/>
        <v/>
      </c>
      <c r="K26" s="21" t="str">
        <f t="shared" si="5"/>
        <v/>
      </c>
      <c r="L26" s="21" t="str">
        <f t="shared" si="5"/>
        <v/>
      </c>
      <c r="M26" s="39" t="str">
        <f t="shared" si="4"/>
        <v/>
      </c>
    </row>
    <row r="27" spans="2:13">
      <c r="B27" s="35"/>
      <c r="C27" s="36"/>
      <c r="D27" s="28" t="str">
        <f t="shared" si="2"/>
        <v/>
      </c>
      <c r="E27" s="21" t="str">
        <f t="shared" si="0"/>
        <v/>
      </c>
      <c r="F27" s="21" t="str">
        <f t="shared" si="5"/>
        <v/>
      </c>
      <c r="G27" s="21" t="str">
        <f t="shared" si="5"/>
        <v/>
      </c>
      <c r="H27" s="21" t="str">
        <f t="shared" si="5"/>
        <v/>
      </c>
      <c r="I27" s="21" t="str">
        <f t="shared" si="5"/>
        <v/>
      </c>
      <c r="J27" s="21" t="str">
        <f t="shared" si="5"/>
        <v/>
      </c>
      <c r="K27" s="21" t="str">
        <f t="shared" si="5"/>
        <v/>
      </c>
      <c r="L27" s="21" t="str">
        <f t="shared" si="5"/>
        <v/>
      </c>
      <c r="M27" s="39" t="str">
        <f t="shared" si="4"/>
        <v/>
      </c>
    </row>
    <row r="28" spans="2:13">
      <c r="B28" s="35"/>
      <c r="C28" s="36"/>
      <c r="D28" s="28" t="str">
        <f t="shared" si="2"/>
        <v/>
      </c>
      <c r="E28" s="21" t="str">
        <f t="shared" si="0"/>
        <v/>
      </c>
      <c r="F28" s="21" t="str">
        <f t="shared" si="5"/>
        <v/>
      </c>
      <c r="G28" s="21" t="str">
        <f t="shared" si="5"/>
        <v/>
      </c>
      <c r="H28" s="21" t="str">
        <f t="shared" si="5"/>
        <v/>
      </c>
      <c r="I28" s="21" t="str">
        <f t="shared" si="5"/>
        <v/>
      </c>
      <c r="J28" s="21" t="str">
        <f t="shared" si="5"/>
        <v/>
      </c>
      <c r="K28" s="21" t="str">
        <f t="shared" si="5"/>
        <v/>
      </c>
      <c r="L28" s="21" t="str">
        <f t="shared" si="5"/>
        <v/>
      </c>
      <c r="M28" s="39" t="str">
        <f t="shared" si="4"/>
        <v/>
      </c>
    </row>
    <row r="29" spans="2:13">
      <c r="B29" s="35"/>
      <c r="C29" s="36"/>
      <c r="D29" s="28" t="str">
        <f t="shared" si="2"/>
        <v/>
      </c>
      <c r="E29" s="21" t="str">
        <f t="shared" si="0"/>
        <v/>
      </c>
      <c r="F29" s="21" t="str">
        <f t="shared" ref="F29:L35" si="6">IF($C29="","",TRUNC(MOD($C29,E$6)/F$6))</f>
        <v/>
      </c>
      <c r="G29" s="21" t="str">
        <f t="shared" si="6"/>
        <v/>
      </c>
      <c r="H29" s="21" t="str">
        <f t="shared" si="6"/>
        <v/>
      </c>
      <c r="I29" s="21" t="str">
        <f t="shared" si="6"/>
        <v/>
      </c>
      <c r="J29" s="21" t="str">
        <f t="shared" si="6"/>
        <v/>
      </c>
      <c r="K29" s="21" t="str">
        <f t="shared" si="6"/>
        <v/>
      </c>
      <c r="L29" s="21" t="str">
        <f t="shared" si="6"/>
        <v/>
      </c>
      <c r="M29" s="39" t="str">
        <f t="shared" si="4"/>
        <v/>
      </c>
    </row>
    <row r="30" spans="2:13">
      <c r="B30" s="35"/>
      <c r="C30" s="36"/>
      <c r="D30" s="28" t="str">
        <f t="shared" si="2"/>
        <v/>
      </c>
      <c r="E30" s="21" t="str">
        <f t="shared" si="0"/>
        <v/>
      </c>
      <c r="F30" s="21" t="str">
        <f t="shared" si="6"/>
        <v/>
      </c>
      <c r="G30" s="21" t="str">
        <f t="shared" si="6"/>
        <v/>
      </c>
      <c r="H30" s="21" t="str">
        <f t="shared" si="6"/>
        <v/>
      </c>
      <c r="I30" s="21" t="str">
        <f t="shared" si="6"/>
        <v/>
      </c>
      <c r="J30" s="21" t="str">
        <f t="shared" si="6"/>
        <v/>
      </c>
      <c r="K30" s="21" t="str">
        <f t="shared" si="6"/>
        <v/>
      </c>
      <c r="L30" s="21" t="str">
        <f t="shared" si="6"/>
        <v/>
      </c>
      <c r="M30" s="39" t="str">
        <f t="shared" si="4"/>
        <v/>
      </c>
    </row>
    <row r="31" spans="2:13">
      <c r="B31" s="35"/>
      <c r="C31" s="36"/>
      <c r="D31" s="28" t="str">
        <f t="shared" si="2"/>
        <v/>
      </c>
      <c r="E31" s="21" t="str">
        <f t="shared" si="0"/>
        <v/>
      </c>
      <c r="F31" s="21" t="str">
        <f t="shared" si="6"/>
        <v/>
      </c>
      <c r="G31" s="21" t="str">
        <f t="shared" si="6"/>
        <v/>
      </c>
      <c r="H31" s="21" t="str">
        <f t="shared" si="6"/>
        <v/>
      </c>
      <c r="I31" s="21" t="str">
        <f t="shared" si="6"/>
        <v/>
      </c>
      <c r="J31" s="21" t="str">
        <f t="shared" si="6"/>
        <v/>
      </c>
      <c r="K31" s="21" t="str">
        <f t="shared" si="6"/>
        <v/>
      </c>
      <c r="L31" s="21" t="str">
        <f t="shared" si="6"/>
        <v/>
      </c>
      <c r="M31" s="39" t="str">
        <f t="shared" si="4"/>
        <v/>
      </c>
    </row>
    <row r="32" spans="2:13">
      <c r="B32" s="35"/>
      <c r="C32" s="36"/>
      <c r="D32" s="28" t="str">
        <f t="shared" si="2"/>
        <v/>
      </c>
      <c r="E32" s="21" t="str">
        <f t="shared" si="0"/>
        <v/>
      </c>
      <c r="F32" s="21" t="str">
        <f t="shared" si="6"/>
        <v/>
      </c>
      <c r="G32" s="21" t="str">
        <f t="shared" si="6"/>
        <v/>
      </c>
      <c r="H32" s="21" t="str">
        <f t="shared" si="6"/>
        <v/>
      </c>
      <c r="I32" s="21" t="str">
        <f t="shared" si="6"/>
        <v/>
      </c>
      <c r="J32" s="21" t="str">
        <f t="shared" si="6"/>
        <v/>
      </c>
      <c r="K32" s="21" t="str">
        <f t="shared" si="6"/>
        <v/>
      </c>
      <c r="L32" s="21" t="str">
        <f t="shared" si="6"/>
        <v/>
      </c>
      <c r="M32" s="39" t="str">
        <f t="shared" si="4"/>
        <v/>
      </c>
    </row>
    <row r="33" spans="2:13">
      <c r="B33" s="35"/>
      <c r="C33" s="36"/>
      <c r="D33" s="28" t="str">
        <f t="shared" si="2"/>
        <v/>
      </c>
      <c r="E33" s="21" t="str">
        <f t="shared" si="0"/>
        <v/>
      </c>
      <c r="F33" s="21" t="str">
        <f t="shared" si="6"/>
        <v/>
      </c>
      <c r="G33" s="21" t="str">
        <f t="shared" si="6"/>
        <v/>
      </c>
      <c r="H33" s="21" t="str">
        <f t="shared" si="6"/>
        <v/>
      </c>
      <c r="I33" s="21" t="str">
        <f t="shared" si="6"/>
        <v/>
      </c>
      <c r="J33" s="21" t="str">
        <f t="shared" si="6"/>
        <v/>
      </c>
      <c r="K33" s="21" t="str">
        <f t="shared" si="6"/>
        <v/>
      </c>
      <c r="L33" s="21" t="str">
        <f t="shared" si="6"/>
        <v/>
      </c>
      <c r="M33" s="39" t="str">
        <f t="shared" si="4"/>
        <v/>
      </c>
    </row>
    <row r="34" spans="2:13">
      <c r="B34" s="35"/>
      <c r="C34" s="36"/>
      <c r="D34" s="28" t="str">
        <f t="shared" si="2"/>
        <v/>
      </c>
      <c r="E34" s="21" t="str">
        <f t="shared" si="0"/>
        <v/>
      </c>
      <c r="F34" s="21" t="str">
        <f t="shared" si="6"/>
        <v/>
      </c>
      <c r="G34" s="21" t="str">
        <f t="shared" si="6"/>
        <v/>
      </c>
      <c r="H34" s="21" t="str">
        <f t="shared" si="6"/>
        <v/>
      </c>
      <c r="I34" s="21" t="str">
        <f t="shared" si="6"/>
        <v/>
      </c>
      <c r="J34" s="21" t="str">
        <f t="shared" si="6"/>
        <v/>
      </c>
      <c r="K34" s="21" t="str">
        <f t="shared" si="6"/>
        <v/>
      </c>
      <c r="L34" s="21" t="str">
        <f t="shared" si="6"/>
        <v/>
      </c>
      <c r="M34" s="39" t="str">
        <f t="shared" si="4"/>
        <v/>
      </c>
    </row>
    <row r="35" spans="2:13">
      <c r="B35" s="35"/>
      <c r="C35" s="36"/>
      <c r="D35" s="28" t="str">
        <f t="shared" si="2"/>
        <v/>
      </c>
      <c r="E35" s="21" t="str">
        <f t="shared" si="0"/>
        <v/>
      </c>
      <c r="F35" s="21" t="str">
        <f t="shared" si="6"/>
        <v/>
      </c>
      <c r="G35" s="21" t="str">
        <f t="shared" si="6"/>
        <v/>
      </c>
      <c r="H35" s="21" t="str">
        <f t="shared" si="6"/>
        <v/>
      </c>
      <c r="I35" s="21" t="str">
        <f t="shared" si="6"/>
        <v/>
      </c>
      <c r="J35" s="21" t="str">
        <f t="shared" si="6"/>
        <v/>
      </c>
      <c r="K35" s="21" t="str">
        <f t="shared" si="6"/>
        <v/>
      </c>
      <c r="L35" s="21" t="str">
        <f t="shared" si="6"/>
        <v/>
      </c>
      <c r="M35" s="39" t="str">
        <f t="shared" si="4"/>
        <v/>
      </c>
    </row>
    <row r="36" spans="2:13">
      <c r="B36" s="35"/>
      <c r="C36" s="36"/>
      <c r="D36" s="28" t="str">
        <f t="shared" si="2"/>
        <v/>
      </c>
      <c r="E36" s="21" t="str">
        <f t="shared" ref="E36:L36" si="7">IF($C36="","",TRUNC(MOD($C36,D$6)/E$6))</f>
        <v/>
      </c>
      <c r="F36" s="21" t="str">
        <f t="shared" si="7"/>
        <v/>
      </c>
      <c r="G36" s="21" t="str">
        <f t="shared" si="7"/>
        <v/>
      </c>
      <c r="H36" s="21" t="str">
        <f t="shared" si="7"/>
        <v/>
      </c>
      <c r="I36" s="21" t="str">
        <f t="shared" si="7"/>
        <v/>
      </c>
      <c r="J36" s="21" t="str">
        <f t="shared" si="7"/>
        <v/>
      </c>
      <c r="K36" s="21" t="str">
        <f t="shared" si="7"/>
        <v/>
      </c>
      <c r="L36" s="21" t="str">
        <f t="shared" si="7"/>
        <v/>
      </c>
      <c r="M36" s="39" t="str">
        <f t="shared" si="4"/>
        <v/>
      </c>
    </row>
    <row r="37" spans="2:13" ht="14.25" thickBot="1">
      <c r="B37" s="37"/>
      <c r="C37" s="38"/>
      <c r="D37" s="29" t="str">
        <f t="shared" si="2"/>
        <v/>
      </c>
      <c r="E37" s="24" t="str">
        <f t="shared" ref="E37:L37" si="8">IF($C37="","",TRUNC(MOD($C37,D$6)/E$6))</f>
        <v/>
      </c>
      <c r="F37" s="24" t="str">
        <f t="shared" si="8"/>
        <v/>
      </c>
      <c r="G37" s="24" t="str">
        <f t="shared" si="8"/>
        <v/>
      </c>
      <c r="H37" s="24" t="str">
        <f t="shared" si="8"/>
        <v/>
      </c>
      <c r="I37" s="24" t="str">
        <f t="shared" si="8"/>
        <v/>
      </c>
      <c r="J37" s="24" t="str">
        <f t="shared" si="8"/>
        <v/>
      </c>
      <c r="K37" s="24" t="str">
        <f t="shared" si="8"/>
        <v/>
      </c>
      <c r="L37" s="24" t="str">
        <f t="shared" si="8"/>
        <v/>
      </c>
      <c r="M37" s="40" t="str">
        <f t="shared" si="4"/>
        <v/>
      </c>
    </row>
    <row r="38" spans="2:13" ht="21" customHeight="1" thickBot="1">
      <c r="B38" s="25" t="s">
        <v>6</v>
      </c>
      <c r="C38" s="26">
        <f>SUM(C8:C37)</f>
        <v>991250</v>
      </c>
      <c r="D38" s="30">
        <f t="shared" ref="D38:M38" si="9">SUM(D8:D37)</f>
        <v>96</v>
      </c>
      <c r="E38" s="31">
        <f t="shared" si="9"/>
        <v>3</v>
      </c>
      <c r="F38" s="31">
        <f t="shared" si="9"/>
        <v>14</v>
      </c>
      <c r="G38" s="31">
        <f t="shared" si="9"/>
        <v>3</v>
      </c>
      <c r="H38" s="31">
        <f t="shared" si="9"/>
        <v>6</v>
      </c>
      <c r="I38" s="31">
        <f t="shared" si="9"/>
        <v>2</v>
      </c>
      <c r="J38" s="31">
        <f t="shared" si="9"/>
        <v>4</v>
      </c>
      <c r="K38" s="31">
        <f t="shared" si="9"/>
        <v>1</v>
      </c>
      <c r="L38" s="31">
        <f t="shared" si="9"/>
        <v>5</v>
      </c>
      <c r="M38" s="32">
        <f t="shared" si="9"/>
        <v>991250</v>
      </c>
    </row>
  </sheetData>
  <sheetProtection password="C710" sheet="1" objects="1" scenarios="1"/>
  <mergeCells count="12">
    <mergeCell ref="L6:L7"/>
    <mergeCell ref="M6:M7"/>
    <mergeCell ref="B6:B7"/>
    <mergeCell ref="D6:D7"/>
    <mergeCell ref="E6:E7"/>
    <mergeCell ref="F6:F7"/>
    <mergeCell ref="G6:G7"/>
    <mergeCell ref="H6:H7"/>
    <mergeCell ref="I6:I7"/>
    <mergeCell ref="B4:E4"/>
    <mergeCell ref="J6:J7"/>
    <mergeCell ref="K6:K7"/>
  </mergeCells>
  <phoneticPr fontId="3"/>
  <dataValidations count="2">
    <dataValidation imeMode="on" allowBlank="1" showInputMessage="1" showErrorMessage="1" sqref="B8:B37"/>
    <dataValidation type="whole" imeMode="off" operator="greaterThanOrEqual" allowBlank="1" showInputMessage="1" showErrorMessage="1" sqref="C8:C37">
      <formula1>0</formula1>
    </dataValidation>
  </dataValidations>
  <printOptions horizontalCentered="1"/>
  <pageMargins left="0.59055118110236227" right="0.59055118110236227" top="0.59055118110236227" bottom="0.59055118110236227" header="0.51181102362204722" footer="0.51181102362204722"/>
  <pageSetup paperSize="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3" r:id="rId4" name="Button 3">
              <controlPr defaultSize="0" print="0" autoFill="0" autoPict="0" macro="[0]!PrintOut">
                <anchor moveWithCells="1">
                  <from>
                    <xdr:col>1</xdr:col>
                    <xdr:colOff>0</xdr:colOff>
                    <xdr:row>1</xdr:row>
                    <xdr:rowOff>0</xdr:rowOff>
                  </from>
                  <to>
                    <xdr:col>2</xdr:col>
                    <xdr:colOff>38100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5" name="Button 4">
              <controlPr defaultSize="0" print="0" autoFill="0" autoPict="0" macro="[0]!FileClose">
                <anchor moveWithCells="1">
                  <from>
                    <xdr:col>4</xdr:col>
                    <xdr:colOff>542925</xdr:colOff>
                    <xdr:row>1</xdr:row>
                    <xdr:rowOff>0</xdr:rowOff>
                  </from>
                  <to>
                    <xdr:col>6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6" name="Button 6">
              <controlPr defaultSize="0" print="0" autoFill="0" autoPict="0" macro="[0]!DataClear">
                <anchor moveWithCells="1">
                  <from>
                    <xdr:col>2</xdr:col>
                    <xdr:colOff>581025</xdr:colOff>
                    <xdr:row>1</xdr:row>
                    <xdr:rowOff>0</xdr:rowOff>
                  </from>
                  <to>
                    <xdr:col>3</xdr:col>
                    <xdr:colOff>619125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金種計算表(1)</vt:lpstr>
      <vt:lpstr>金種計算表(2)</vt:lpstr>
      <vt:lpstr>I_Range</vt:lpstr>
    </vt:vector>
  </TitlesOfParts>
  <Company>円簿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金種計算表</dc:title>
  <dc:creator>円簿</dc:creator>
  <cp:lastModifiedBy>円簿</cp:lastModifiedBy>
  <dcterms:created xsi:type="dcterms:W3CDTF">2014-07-16T09:00:09Z</dcterms:created>
  <dcterms:modified xsi:type="dcterms:W3CDTF">2014-08-31T07:22:09Z</dcterms:modified>
</cp:coreProperties>
</file>