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簿.IWASEHIROKO\Desktop\できあがり20140831\"/>
    </mc:Choice>
  </mc:AlternateContent>
  <workbookProtection workbookPassword="C710" lockStructure="1"/>
  <bookViews>
    <workbookView showSheetTabs="0" xWindow="120" yWindow="30" windowWidth="11820" windowHeight="6555"/>
  </bookViews>
  <sheets>
    <sheet name="成績管理" sheetId="6" r:id="rId1"/>
    <sheet name="サンプル" sheetId="8" state="hidden" r:id="rId2"/>
  </sheets>
  <definedNames>
    <definedName name="_xlnm.Print_Area" localSheetId="1">サンプル!$B$4:$W$61</definedName>
    <definedName name="_xlnm.Print_Area" localSheetId="0">成績管理!$B$4:$W$61</definedName>
    <definedName name="_xlnm.Print_Titles" localSheetId="1">サンプル!$4:$7</definedName>
    <definedName name="_xlnm.Print_Titles" localSheetId="0">成績管理!$4:$7</definedName>
    <definedName name="Range1" localSheetId="1">サンプル!$D$7:$H$7</definedName>
    <definedName name="Range1">成績管理!$D$7:$H$7</definedName>
    <definedName name="Range2" localSheetId="1">サンプル!$C$8:$H$57</definedName>
    <definedName name="Range2">成績管理!$C$8:$H$57</definedName>
  </definedNames>
  <calcPr calcId="152511"/>
</workbook>
</file>

<file path=xl/calcChain.xml><?xml version="1.0" encoding="utf-8"?>
<calcChain xmlns="http://schemas.openxmlformats.org/spreadsheetml/2006/main">
  <c r="K7" i="6" l="1"/>
  <c r="Q7" i="6" s="1"/>
  <c r="L7" i="6"/>
  <c r="M7" i="6"/>
  <c r="S7" i="6"/>
  <c r="N7" i="6"/>
  <c r="T7" i="6" s="1"/>
  <c r="O7" i="6"/>
  <c r="R7" i="6"/>
  <c r="U7" i="6"/>
  <c r="I8" i="6"/>
  <c r="P8" i="6"/>
  <c r="J8" i="6"/>
  <c r="K8" i="6"/>
  <c r="L8" i="6"/>
  <c r="M8" i="6"/>
  <c r="N8" i="6"/>
  <c r="O8" i="6"/>
  <c r="Q8" i="6"/>
  <c r="V8" i="6"/>
  <c r="W8" i="6"/>
  <c r="R8" i="6"/>
  <c r="S8" i="6"/>
  <c r="T8" i="6"/>
  <c r="U8" i="6"/>
  <c r="I9" i="6"/>
  <c r="P9" i="6" s="1"/>
  <c r="J9" i="6"/>
  <c r="K9" i="6"/>
  <c r="L9" i="6"/>
  <c r="M9" i="6"/>
  <c r="N9" i="6"/>
  <c r="O9" i="6"/>
  <c r="Q9" i="6"/>
  <c r="V9" i="6" s="1"/>
  <c r="W9" i="6" s="1"/>
  <c r="R9" i="6"/>
  <c r="S9" i="6"/>
  <c r="T9" i="6"/>
  <c r="U9" i="6"/>
  <c r="I10" i="6"/>
  <c r="P10" i="6" s="1"/>
  <c r="J10" i="6"/>
  <c r="K10" i="6"/>
  <c r="L10" i="6"/>
  <c r="M10" i="6"/>
  <c r="N10" i="6"/>
  <c r="O10" i="6"/>
  <c r="Q10" i="6"/>
  <c r="V10" i="6" s="1"/>
  <c r="W10" i="6" s="1"/>
  <c r="R10" i="6"/>
  <c r="S10" i="6"/>
  <c r="T10" i="6"/>
  <c r="U10" i="6"/>
  <c r="I11" i="6"/>
  <c r="P11" i="6" s="1"/>
  <c r="J11" i="6"/>
  <c r="K11" i="6"/>
  <c r="L11" i="6"/>
  <c r="M11" i="6"/>
  <c r="N11" i="6"/>
  <c r="O11" i="6"/>
  <c r="Q11" i="6"/>
  <c r="R11" i="6"/>
  <c r="S11" i="6"/>
  <c r="T11" i="6"/>
  <c r="U11" i="6"/>
  <c r="V11" i="6"/>
  <c r="W11" i="6" s="1"/>
  <c r="I12" i="6"/>
  <c r="P12" i="6"/>
  <c r="J12" i="6"/>
  <c r="K12" i="6"/>
  <c r="L12" i="6"/>
  <c r="M12" i="6"/>
  <c r="N12" i="6"/>
  <c r="O12" i="6"/>
  <c r="Q12" i="6"/>
  <c r="V12" i="6"/>
  <c r="W12" i="6"/>
  <c r="R12" i="6"/>
  <c r="S12" i="6"/>
  <c r="T12" i="6"/>
  <c r="U12" i="6"/>
  <c r="I13" i="6"/>
  <c r="J13" i="6"/>
  <c r="K13" i="6"/>
  <c r="L13" i="6"/>
  <c r="M13" i="6"/>
  <c r="N13" i="6"/>
  <c r="O13" i="6"/>
  <c r="P13" i="6"/>
  <c r="Q13" i="6"/>
  <c r="V13" i="6" s="1"/>
  <c r="W13" i="6" s="1"/>
  <c r="R13" i="6"/>
  <c r="S13" i="6"/>
  <c r="T13" i="6"/>
  <c r="U13" i="6"/>
  <c r="I14" i="6"/>
  <c r="P14" i="6" s="1"/>
  <c r="J14" i="6"/>
  <c r="K14" i="6"/>
  <c r="L14" i="6"/>
  <c r="M14" i="6"/>
  <c r="N14" i="6"/>
  <c r="O14" i="6"/>
  <c r="Q14" i="6"/>
  <c r="V14" i="6" s="1"/>
  <c r="W14" i="6" s="1"/>
  <c r="R14" i="6"/>
  <c r="S14" i="6"/>
  <c r="T14" i="6"/>
  <c r="U14" i="6"/>
  <c r="I15" i="6"/>
  <c r="P15" i="6" s="1"/>
  <c r="J15" i="6"/>
  <c r="K15" i="6"/>
  <c r="L15" i="6"/>
  <c r="M15" i="6"/>
  <c r="N15" i="6"/>
  <c r="O15" i="6"/>
  <c r="Q15" i="6"/>
  <c r="R15" i="6"/>
  <c r="S15" i="6"/>
  <c r="T15" i="6"/>
  <c r="U15" i="6"/>
  <c r="V15" i="6"/>
  <c r="W15" i="6" s="1"/>
  <c r="I16" i="6"/>
  <c r="P16" i="6"/>
  <c r="J16" i="6"/>
  <c r="K16" i="6"/>
  <c r="L16" i="6"/>
  <c r="M16" i="6"/>
  <c r="N16" i="6"/>
  <c r="O16" i="6"/>
  <c r="Q16" i="6"/>
  <c r="V16" i="6"/>
  <c r="W16" i="6"/>
  <c r="R16" i="6"/>
  <c r="S16" i="6"/>
  <c r="T16" i="6"/>
  <c r="U16" i="6"/>
  <c r="I17" i="6"/>
  <c r="J17" i="6"/>
  <c r="K17" i="6"/>
  <c r="L17" i="6"/>
  <c r="M17" i="6"/>
  <c r="N17" i="6"/>
  <c r="O17" i="6"/>
  <c r="P17" i="6"/>
  <c r="Q17" i="6"/>
  <c r="V17" i="6" s="1"/>
  <c r="W17" i="6" s="1"/>
  <c r="R17" i="6"/>
  <c r="S17" i="6"/>
  <c r="T17" i="6"/>
  <c r="U17" i="6"/>
  <c r="I18" i="6"/>
  <c r="P18" i="6" s="1"/>
  <c r="J18" i="6"/>
  <c r="K18" i="6"/>
  <c r="L18" i="6"/>
  <c r="M18" i="6"/>
  <c r="N18" i="6"/>
  <c r="O18" i="6"/>
  <c r="Q18" i="6"/>
  <c r="V18" i="6" s="1"/>
  <c r="W18" i="6" s="1"/>
  <c r="R18" i="6"/>
  <c r="S18" i="6"/>
  <c r="T18" i="6"/>
  <c r="U18" i="6"/>
  <c r="I19" i="6"/>
  <c r="P19" i="6" s="1"/>
  <c r="J19" i="6"/>
  <c r="K19" i="6"/>
  <c r="L19" i="6"/>
  <c r="M19" i="6"/>
  <c r="N19" i="6"/>
  <c r="O19" i="6"/>
  <c r="Q19" i="6"/>
  <c r="R19" i="6"/>
  <c r="S19" i="6"/>
  <c r="T19" i="6"/>
  <c r="U19" i="6"/>
  <c r="V19" i="6"/>
  <c r="W19" i="6" s="1"/>
  <c r="I20" i="6"/>
  <c r="P20" i="6"/>
  <c r="J20" i="6"/>
  <c r="K20" i="6"/>
  <c r="L20" i="6"/>
  <c r="M20" i="6"/>
  <c r="N20" i="6"/>
  <c r="O20" i="6"/>
  <c r="Q20" i="6"/>
  <c r="V20" i="6"/>
  <c r="W20" i="6"/>
  <c r="R20" i="6"/>
  <c r="S20" i="6"/>
  <c r="T20" i="6"/>
  <c r="U20" i="6"/>
  <c r="I21" i="6"/>
  <c r="J21" i="6"/>
  <c r="K21" i="6"/>
  <c r="L21" i="6"/>
  <c r="M21" i="6"/>
  <c r="N21" i="6"/>
  <c r="O21" i="6"/>
  <c r="P21" i="6"/>
  <c r="Q21" i="6"/>
  <c r="V21" i="6" s="1"/>
  <c r="W21" i="6" s="1"/>
  <c r="R21" i="6"/>
  <c r="S21" i="6"/>
  <c r="T21" i="6"/>
  <c r="U21" i="6"/>
  <c r="I22" i="6"/>
  <c r="P22" i="6" s="1"/>
  <c r="J22" i="6"/>
  <c r="K22" i="6"/>
  <c r="L22" i="6"/>
  <c r="M22" i="6"/>
  <c r="N22" i="6"/>
  <c r="O22" i="6"/>
  <c r="Q22" i="6"/>
  <c r="V22" i="6" s="1"/>
  <c r="W22" i="6" s="1"/>
  <c r="R22" i="6"/>
  <c r="S22" i="6"/>
  <c r="T22" i="6"/>
  <c r="U22" i="6"/>
  <c r="I23" i="6"/>
  <c r="P23" i="6" s="1"/>
  <c r="J23" i="6"/>
  <c r="K23" i="6"/>
  <c r="L23" i="6"/>
  <c r="M23" i="6"/>
  <c r="N23" i="6"/>
  <c r="O23" i="6"/>
  <c r="Q23" i="6"/>
  <c r="R23" i="6"/>
  <c r="S23" i="6"/>
  <c r="T23" i="6"/>
  <c r="U23" i="6"/>
  <c r="V23" i="6"/>
  <c r="W23" i="6" s="1"/>
  <c r="I24" i="6"/>
  <c r="P24" i="6"/>
  <c r="J24" i="6"/>
  <c r="K24" i="6"/>
  <c r="L24" i="6"/>
  <c r="M24" i="6"/>
  <c r="N24" i="6"/>
  <c r="O24" i="6"/>
  <c r="Q24" i="6"/>
  <c r="V24" i="6"/>
  <c r="W24" i="6"/>
  <c r="R24" i="6"/>
  <c r="S24" i="6"/>
  <c r="T24" i="6"/>
  <c r="U24" i="6"/>
  <c r="I25" i="6"/>
  <c r="J25" i="6"/>
  <c r="K25" i="6"/>
  <c r="L25" i="6"/>
  <c r="M25" i="6"/>
  <c r="N25" i="6"/>
  <c r="O25" i="6"/>
  <c r="P25" i="6"/>
  <c r="Q25" i="6"/>
  <c r="V25" i="6" s="1"/>
  <c r="W25" i="6" s="1"/>
  <c r="R25" i="6"/>
  <c r="S25" i="6"/>
  <c r="T25" i="6"/>
  <c r="U25" i="6"/>
  <c r="I26" i="6"/>
  <c r="P26" i="6" s="1"/>
  <c r="J26" i="6"/>
  <c r="K26" i="6"/>
  <c r="L26" i="6"/>
  <c r="M26" i="6"/>
  <c r="N26" i="6"/>
  <c r="O26" i="6"/>
  <c r="Q26" i="6"/>
  <c r="V26" i="6" s="1"/>
  <c r="W26" i="6" s="1"/>
  <c r="R26" i="6"/>
  <c r="S26" i="6"/>
  <c r="T26" i="6"/>
  <c r="U26" i="6"/>
  <c r="I27" i="6"/>
  <c r="P27" i="6" s="1"/>
  <c r="J27" i="6"/>
  <c r="K27" i="6"/>
  <c r="L27" i="6"/>
  <c r="M27" i="6"/>
  <c r="N27" i="6"/>
  <c r="O27" i="6"/>
  <c r="Q27" i="6"/>
  <c r="R27" i="6"/>
  <c r="S27" i="6"/>
  <c r="T27" i="6"/>
  <c r="U27" i="6"/>
  <c r="V27" i="6"/>
  <c r="W27" i="6" s="1"/>
  <c r="I28" i="6"/>
  <c r="P28" i="6"/>
  <c r="J28" i="6"/>
  <c r="K28" i="6"/>
  <c r="L28" i="6"/>
  <c r="M28" i="6"/>
  <c r="N28" i="6"/>
  <c r="O28" i="6"/>
  <c r="Q28" i="6"/>
  <c r="V28" i="6"/>
  <c r="W28" i="6"/>
  <c r="R28" i="6"/>
  <c r="S28" i="6"/>
  <c r="T28" i="6"/>
  <c r="U28" i="6"/>
  <c r="I29" i="6"/>
  <c r="J29" i="6"/>
  <c r="K29" i="6"/>
  <c r="L29" i="6"/>
  <c r="M29" i="6"/>
  <c r="N29" i="6"/>
  <c r="O29" i="6"/>
  <c r="P29" i="6"/>
  <c r="Q29" i="6"/>
  <c r="V29" i="6" s="1"/>
  <c r="W29" i="6" s="1"/>
  <c r="R29" i="6"/>
  <c r="S29" i="6"/>
  <c r="T29" i="6"/>
  <c r="U29" i="6"/>
  <c r="I30" i="6"/>
  <c r="P30" i="6" s="1"/>
  <c r="J30" i="6"/>
  <c r="K30" i="6"/>
  <c r="L30" i="6"/>
  <c r="M30" i="6"/>
  <c r="N30" i="6"/>
  <c r="O30" i="6"/>
  <c r="Q30" i="6"/>
  <c r="V30" i="6" s="1"/>
  <c r="W30" i="6" s="1"/>
  <c r="R30" i="6"/>
  <c r="S30" i="6"/>
  <c r="T30" i="6"/>
  <c r="U30" i="6"/>
  <c r="I31" i="6"/>
  <c r="P31" i="6" s="1"/>
  <c r="J31" i="6"/>
  <c r="K31" i="6"/>
  <c r="L31" i="6"/>
  <c r="M31" i="6"/>
  <c r="N31" i="6"/>
  <c r="O31" i="6"/>
  <c r="Q31" i="6"/>
  <c r="R31" i="6"/>
  <c r="S31" i="6"/>
  <c r="T31" i="6"/>
  <c r="U31" i="6"/>
  <c r="V31" i="6"/>
  <c r="W31" i="6" s="1"/>
  <c r="I32" i="6"/>
  <c r="P32" i="6"/>
  <c r="J32" i="6"/>
  <c r="K32" i="6"/>
  <c r="L32" i="6"/>
  <c r="M32" i="6"/>
  <c r="N32" i="6"/>
  <c r="O32" i="6"/>
  <c r="Q32" i="6"/>
  <c r="V32" i="6"/>
  <c r="W32" i="6"/>
  <c r="R32" i="6"/>
  <c r="S32" i="6"/>
  <c r="T32" i="6"/>
  <c r="U32" i="6"/>
  <c r="I33" i="6"/>
  <c r="J33" i="6"/>
  <c r="K33" i="6"/>
  <c r="L33" i="6"/>
  <c r="M33" i="6"/>
  <c r="N33" i="6"/>
  <c r="O33" i="6"/>
  <c r="P33" i="6"/>
  <c r="Q33" i="6"/>
  <c r="V33" i="6" s="1"/>
  <c r="W33" i="6" s="1"/>
  <c r="R33" i="6"/>
  <c r="S33" i="6"/>
  <c r="T33" i="6"/>
  <c r="U33" i="6"/>
  <c r="I34" i="6"/>
  <c r="P34" i="6" s="1"/>
  <c r="J34" i="6"/>
  <c r="K34" i="6"/>
  <c r="L34" i="6"/>
  <c r="M34" i="6"/>
  <c r="N34" i="6"/>
  <c r="O34" i="6"/>
  <c r="Q34" i="6"/>
  <c r="V34" i="6" s="1"/>
  <c r="W34" i="6" s="1"/>
  <c r="R34" i="6"/>
  <c r="S34" i="6"/>
  <c r="T34" i="6"/>
  <c r="U34" i="6"/>
  <c r="I35" i="6"/>
  <c r="P35" i="6" s="1"/>
  <c r="J35" i="6"/>
  <c r="K35" i="6"/>
  <c r="L35" i="6"/>
  <c r="M35" i="6"/>
  <c r="N35" i="6"/>
  <c r="O35" i="6"/>
  <c r="Q35" i="6"/>
  <c r="R35" i="6"/>
  <c r="S35" i="6"/>
  <c r="T35" i="6"/>
  <c r="U35" i="6"/>
  <c r="V35" i="6"/>
  <c r="W35" i="6" s="1"/>
  <c r="I36" i="6"/>
  <c r="P36" i="6"/>
  <c r="J36" i="6"/>
  <c r="K36" i="6"/>
  <c r="L36" i="6"/>
  <c r="M36" i="6"/>
  <c r="N36" i="6"/>
  <c r="O36" i="6"/>
  <c r="Q36" i="6"/>
  <c r="V36" i="6"/>
  <c r="W36" i="6"/>
  <c r="R36" i="6"/>
  <c r="S36" i="6"/>
  <c r="T36" i="6"/>
  <c r="U36" i="6"/>
  <c r="I37" i="6"/>
  <c r="J37" i="6"/>
  <c r="K37" i="6"/>
  <c r="L37" i="6"/>
  <c r="M37" i="6"/>
  <c r="N37" i="6"/>
  <c r="O37" i="6"/>
  <c r="P37" i="6"/>
  <c r="Q37" i="6"/>
  <c r="V37" i="6" s="1"/>
  <c r="W37" i="6" s="1"/>
  <c r="R37" i="6"/>
  <c r="S37" i="6"/>
  <c r="T37" i="6"/>
  <c r="U37" i="6"/>
  <c r="I38" i="6"/>
  <c r="P38" i="6" s="1"/>
  <c r="J38" i="6"/>
  <c r="K38" i="6"/>
  <c r="L38" i="6"/>
  <c r="M38" i="6"/>
  <c r="N38" i="6"/>
  <c r="O38" i="6"/>
  <c r="Q38" i="6"/>
  <c r="V38" i="6" s="1"/>
  <c r="W38" i="6" s="1"/>
  <c r="R38" i="6"/>
  <c r="S38" i="6"/>
  <c r="T38" i="6"/>
  <c r="U38" i="6"/>
  <c r="I39" i="6"/>
  <c r="P39" i="6" s="1"/>
  <c r="J39" i="6"/>
  <c r="K39" i="6"/>
  <c r="L39" i="6"/>
  <c r="M39" i="6"/>
  <c r="N39" i="6"/>
  <c r="O39" i="6"/>
  <c r="Q39" i="6"/>
  <c r="R39" i="6"/>
  <c r="S39" i="6"/>
  <c r="T39" i="6"/>
  <c r="U39" i="6"/>
  <c r="V39" i="6"/>
  <c r="W39" i="6" s="1"/>
  <c r="I40" i="6"/>
  <c r="P40" i="6"/>
  <c r="J40" i="6"/>
  <c r="K40" i="6"/>
  <c r="L40" i="6"/>
  <c r="M40" i="6"/>
  <c r="N40" i="6"/>
  <c r="O40" i="6"/>
  <c r="Q40" i="6"/>
  <c r="V40" i="6"/>
  <c r="W40" i="6"/>
  <c r="R40" i="6"/>
  <c r="S40" i="6"/>
  <c r="T40" i="6"/>
  <c r="U40" i="6"/>
  <c r="I41" i="6"/>
  <c r="J41" i="6"/>
  <c r="K41" i="6"/>
  <c r="L41" i="6"/>
  <c r="M41" i="6"/>
  <c r="N41" i="6"/>
  <c r="O41" i="6"/>
  <c r="P41" i="6"/>
  <c r="Q41" i="6"/>
  <c r="V41" i="6" s="1"/>
  <c r="W41" i="6" s="1"/>
  <c r="R41" i="6"/>
  <c r="S41" i="6"/>
  <c r="T41" i="6"/>
  <c r="U41" i="6"/>
  <c r="I42" i="6"/>
  <c r="P42" i="6" s="1"/>
  <c r="J42" i="6"/>
  <c r="K42" i="6"/>
  <c r="L42" i="6"/>
  <c r="M42" i="6"/>
  <c r="N42" i="6"/>
  <c r="O42" i="6"/>
  <c r="Q42" i="6"/>
  <c r="V42" i="6" s="1"/>
  <c r="W42" i="6" s="1"/>
  <c r="R42" i="6"/>
  <c r="S42" i="6"/>
  <c r="T42" i="6"/>
  <c r="U42" i="6"/>
  <c r="I43" i="6"/>
  <c r="P43" i="6" s="1"/>
  <c r="J43" i="6"/>
  <c r="K43" i="6"/>
  <c r="L43" i="6"/>
  <c r="M43" i="6"/>
  <c r="N43" i="6"/>
  <c r="O43" i="6"/>
  <c r="Q43" i="6"/>
  <c r="R43" i="6"/>
  <c r="S43" i="6"/>
  <c r="T43" i="6"/>
  <c r="U43" i="6"/>
  <c r="V43" i="6"/>
  <c r="W43" i="6" s="1"/>
  <c r="I44" i="6"/>
  <c r="P44" i="6"/>
  <c r="J44" i="6"/>
  <c r="K44" i="6"/>
  <c r="L44" i="6"/>
  <c r="M44" i="6"/>
  <c r="N44" i="6"/>
  <c r="O44" i="6"/>
  <c r="Q44" i="6"/>
  <c r="V44" i="6"/>
  <c r="W44" i="6"/>
  <c r="R44" i="6"/>
  <c r="S44" i="6"/>
  <c r="T44" i="6"/>
  <c r="U44" i="6"/>
  <c r="I45" i="6"/>
  <c r="J45" i="6"/>
  <c r="K45" i="6"/>
  <c r="L45" i="6"/>
  <c r="M45" i="6"/>
  <c r="N45" i="6"/>
  <c r="O45" i="6"/>
  <c r="P45" i="6"/>
  <c r="Q45" i="6"/>
  <c r="V45" i="6" s="1"/>
  <c r="W45" i="6" s="1"/>
  <c r="R45" i="6"/>
  <c r="S45" i="6"/>
  <c r="T45" i="6"/>
  <c r="U45" i="6"/>
  <c r="I46" i="6"/>
  <c r="P46" i="6" s="1"/>
  <c r="J46" i="6"/>
  <c r="K46" i="6"/>
  <c r="L46" i="6"/>
  <c r="M46" i="6"/>
  <c r="N46" i="6"/>
  <c r="O46" i="6"/>
  <c r="Q46" i="6"/>
  <c r="V46" i="6" s="1"/>
  <c r="W46" i="6" s="1"/>
  <c r="R46" i="6"/>
  <c r="S46" i="6"/>
  <c r="T46" i="6"/>
  <c r="U46" i="6"/>
  <c r="I47" i="6"/>
  <c r="P47" i="6" s="1"/>
  <c r="J47" i="6"/>
  <c r="K47" i="6"/>
  <c r="L47" i="6"/>
  <c r="M47" i="6"/>
  <c r="N47" i="6"/>
  <c r="O47" i="6"/>
  <c r="Q47" i="6"/>
  <c r="R47" i="6"/>
  <c r="S47" i="6"/>
  <c r="T47" i="6"/>
  <c r="U47" i="6"/>
  <c r="V47" i="6"/>
  <c r="W47" i="6" s="1"/>
  <c r="I48" i="6"/>
  <c r="P48" i="6"/>
  <c r="J48" i="6"/>
  <c r="K48" i="6"/>
  <c r="L48" i="6"/>
  <c r="M48" i="6"/>
  <c r="N48" i="6"/>
  <c r="O48" i="6"/>
  <c r="Q48" i="6"/>
  <c r="V48" i="6"/>
  <c r="W48" i="6"/>
  <c r="R48" i="6"/>
  <c r="S48" i="6"/>
  <c r="T48" i="6"/>
  <c r="U48" i="6"/>
  <c r="I49" i="6"/>
  <c r="J49" i="6"/>
  <c r="K49" i="6"/>
  <c r="L49" i="6"/>
  <c r="M49" i="6"/>
  <c r="N49" i="6"/>
  <c r="O49" i="6"/>
  <c r="P49" i="6"/>
  <c r="Q49" i="6"/>
  <c r="V49" i="6" s="1"/>
  <c r="W49" i="6" s="1"/>
  <c r="R49" i="6"/>
  <c r="S49" i="6"/>
  <c r="T49" i="6"/>
  <c r="U49" i="6"/>
  <c r="I50" i="6"/>
  <c r="P50" i="6" s="1"/>
  <c r="J50" i="6"/>
  <c r="K50" i="6"/>
  <c r="L50" i="6"/>
  <c r="M50" i="6"/>
  <c r="N50" i="6"/>
  <c r="O50" i="6"/>
  <c r="Q50" i="6"/>
  <c r="V50" i="6" s="1"/>
  <c r="W50" i="6" s="1"/>
  <c r="R50" i="6"/>
  <c r="S50" i="6"/>
  <c r="T50" i="6"/>
  <c r="U50" i="6"/>
  <c r="I51" i="6"/>
  <c r="P51" i="6" s="1"/>
  <c r="J51" i="6"/>
  <c r="K51" i="6"/>
  <c r="L51" i="6"/>
  <c r="M51" i="6"/>
  <c r="N51" i="6"/>
  <c r="O51" i="6"/>
  <c r="Q51" i="6"/>
  <c r="R51" i="6"/>
  <c r="S51" i="6"/>
  <c r="T51" i="6"/>
  <c r="U51" i="6"/>
  <c r="V51" i="6"/>
  <c r="W51" i="6" s="1"/>
  <c r="I52" i="6"/>
  <c r="P52" i="6"/>
  <c r="J52" i="6"/>
  <c r="K52" i="6"/>
  <c r="L52" i="6"/>
  <c r="M52" i="6"/>
  <c r="N52" i="6"/>
  <c r="O52" i="6"/>
  <c r="Q52" i="6"/>
  <c r="V52" i="6"/>
  <c r="W52" i="6"/>
  <c r="R52" i="6"/>
  <c r="S52" i="6"/>
  <c r="T52" i="6"/>
  <c r="U52" i="6"/>
  <c r="I53" i="6"/>
  <c r="J53" i="6"/>
  <c r="K53" i="6"/>
  <c r="L53" i="6"/>
  <c r="M53" i="6"/>
  <c r="N53" i="6"/>
  <c r="O53" i="6"/>
  <c r="P53" i="6"/>
  <c r="Q53" i="6"/>
  <c r="V53" i="6" s="1"/>
  <c r="W53" i="6" s="1"/>
  <c r="R53" i="6"/>
  <c r="S53" i="6"/>
  <c r="T53" i="6"/>
  <c r="U53" i="6"/>
  <c r="I54" i="6"/>
  <c r="P54" i="6" s="1"/>
  <c r="J54" i="6"/>
  <c r="K54" i="6"/>
  <c r="L54" i="6"/>
  <c r="M54" i="6"/>
  <c r="N54" i="6"/>
  <c r="O54" i="6"/>
  <c r="Q54" i="6"/>
  <c r="V54" i="6" s="1"/>
  <c r="W54" i="6" s="1"/>
  <c r="R54" i="6"/>
  <c r="S54" i="6"/>
  <c r="T54" i="6"/>
  <c r="U54" i="6"/>
  <c r="I55" i="6"/>
  <c r="P55" i="6" s="1"/>
  <c r="J55" i="6"/>
  <c r="K55" i="6"/>
  <c r="L55" i="6"/>
  <c r="M55" i="6"/>
  <c r="N55" i="6"/>
  <c r="O55" i="6"/>
  <c r="Q55" i="6"/>
  <c r="R55" i="6"/>
  <c r="S55" i="6"/>
  <c r="T55" i="6"/>
  <c r="U55" i="6"/>
  <c r="V55" i="6"/>
  <c r="W55" i="6" s="1"/>
  <c r="I56" i="6"/>
  <c r="P56" i="6"/>
  <c r="J56" i="6"/>
  <c r="K56" i="6"/>
  <c r="L56" i="6"/>
  <c r="M56" i="6"/>
  <c r="N56" i="6"/>
  <c r="O56" i="6"/>
  <c r="Q56" i="6"/>
  <c r="V56" i="6"/>
  <c r="W56" i="6"/>
  <c r="R56" i="6"/>
  <c r="S56" i="6"/>
  <c r="T56" i="6"/>
  <c r="U56" i="6"/>
  <c r="I57" i="6"/>
  <c r="J57" i="6"/>
  <c r="K57" i="6"/>
  <c r="L57" i="6"/>
  <c r="M57" i="6"/>
  <c r="N57" i="6"/>
  <c r="O57" i="6"/>
  <c r="P57" i="6"/>
  <c r="Q57" i="6"/>
  <c r="V57" i="6" s="1"/>
  <c r="W57" i="6" s="1"/>
  <c r="R57" i="6"/>
  <c r="S57" i="6"/>
  <c r="T57" i="6"/>
  <c r="U57" i="6"/>
  <c r="D58" i="6"/>
  <c r="E58" i="6"/>
  <c r="F58" i="6"/>
  <c r="G58" i="6"/>
  <c r="H58" i="6"/>
  <c r="D59" i="6"/>
  <c r="E59" i="6"/>
  <c r="F59" i="6"/>
  <c r="G59" i="6"/>
  <c r="H59" i="6"/>
  <c r="D60" i="6"/>
  <c r="E60" i="6"/>
  <c r="F60" i="6"/>
  <c r="G60" i="6"/>
  <c r="H60" i="6"/>
  <c r="D61" i="6"/>
  <c r="E61" i="6"/>
  <c r="F61" i="6"/>
  <c r="G61" i="6"/>
  <c r="H61" i="6"/>
</calcChain>
</file>

<file path=xl/sharedStrings.xml><?xml version="1.0" encoding="utf-8"?>
<sst xmlns="http://schemas.openxmlformats.org/spreadsheetml/2006/main" count="614" uniqueCount="40">
  <si>
    <t>氏名</t>
    <rPh sb="0" eb="2">
      <t>シメイ</t>
    </rPh>
    <phoneticPr fontId="1"/>
  </si>
  <si>
    <t>点数</t>
    <rPh sb="0" eb="2">
      <t>テンスウ</t>
    </rPh>
    <phoneticPr fontId="1"/>
  </si>
  <si>
    <t>順位</t>
    <rPh sb="0" eb="2">
      <t>ジュンイ</t>
    </rPh>
    <phoneticPr fontId="1"/>
  </si>
  <si>
    <t>偏差値</t>
    <rPh sb="0" eb="3">
      <t>ヘンサチ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</si>
  <si>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</si>
  <si>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</si>
  <si>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</si>
  <si>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</si>
  <si>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</si>
  <si>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生徒A</t>
    <rPh sb="0" eb="2">
      <t>セイト</t>
    </rPh>
    <phoneticPr fontId="1"/>
  </si>
  <si>
    <t>生徒B</t>
    <rPh sb="0" eb="2">
      <t>セイト</t>
    </rPh>
    <phoneticPr fontId="1"/>
  </si>
  <si>
    <t>生徒C</t>
    <rPh sb="0" eb="2">
      <t>セイト</t>
    </rPh>
    <phoneticPr fontId="1"/>
  </si>
  <si>
    <t>平均点</t>
    <rPh sb="0" eb="3">
      <t>ヘイキンテン</t>
    </rPh>
    <phoneticPr fontId="1"/>
  </si>
  <si>
    <t>最高点</t>
    <rPh sb="0" eb="3">
      <t>サイコウテン</t>
    </rPh>
    <phoneticPr fontId="1"/>
  </si>
  <si>
    <t>最低点</t>
    <rPh sb="0" eb="3">
      <t>サイテイテン</t>
    </rPh>
    <phoneticPr fontId="1"/>
  </si>
  <si>
    <t>標準偏差</t>
    <rPh sb="0" eb="2">
      <t>ヒョウジュン</t>
    </rPh>
    <rPh sb="2" eb="4">
      <t>ヘンサ</t>
    </rPh>
    <phoneticPr fontId="1"/>
  </si>
  <si>
    <t>No</t>
    <phoneticPr fontId="1"/>
  </si>
  <si>
    <t>合計</t>
    <rPh sb="0" eb="2">
      <t>ゴウケイ</t>
    </rPh>
    <phoneticPr fontId="1"/>
  </si>
  <si>
    <t>得点</t>
    <rPh sb="0" eb="2">
      <t>トクテン</t>
    </rPh>
    <phoneticPr fontId="1"/>
  </si>
  <si>
    <t>平均</t>
    <rPh sb="0" eb="2">
      <t>ヘイキン</t>
    </rPh>
    <phoneticPr fontId="1"/>
  </si>
  <si>
    <t>総合</t>
    <rPh sb="0" eb="2">
      <t>ソウゴウ</t>
    </rPh>
    <phoneticPr fontId="1"/>
  </si>
  <si>
    <t>学校成績管理</t>
    <rPh sb="0" eb="2">
      <t>ガッコウ</t>
    </rPh>
    <rPh sb="2" eb="4">
      <t>セイセキ</t>
    </rPh>
    <rPh sb="4" eb="6">
      <t>カンリ</t>
    </rPh>
    <phoneticPr fontId="1"/>
  </si>
  <si>
    <t>No</t>
    <phoneticPr fontId="1"/>
  </si>
  <si>
    <t>生徒D</t>
    <phoneticPr fontId="1"/>
  </si>
  <si>
    <t>生徒E</t>
    <phoneticPr fontId="1"/>
  </si>
  <si>
    <t>生徒F</t>
    <phoneticPr fontId="1"/>
  </si>
  <si>
    <t>生徒G</t>
    <phoneticPr fontId="1"/>
  </si>
  <si>
    <t>生徒H</t>
    <phoneticPr fontId="1"/>
  </si>
  <si>
    <t>生徒I</t>
    <phoneticPr fontId="1"/>
  </si>
  <si>
    <t>生徒J</t>
    <phoneticPr fontId="1"/>
  </si>
  <si>
    <t>生徒K</t>
    <phoneticPr fontId="1"/>
  </si>
  <si>
    <t>生徒L</t>
    <phoneticPr fontId="1"/>
  </si>
  <si>
    <t>生徒M</t>
    <phoneticPr fontId="1"/>
  </si>
  <si>
    <t>生徒N</t>
    <phoneticPr fontId="1"/>
  </si>
  <si>
    <t>国語</t>
  </si>
  <si>
    <t>数学</t>
  </si>
  <si>
    <t>英語</t>
  </si>
  <si>
    <t>理科</t>
  </si>
  <si>
    <t>社会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</si>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</sst>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位&quot;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176" fontId="0" fillId="2" borderId="7" xfId="0" applyNumberFormat="1" applyFill="1" applyBorder="1" applyAlignment="1" applyProtection="1">
      <alignment horizontal="center" vertical="center"/>
      <protection hidden="1"/>
    </xf>
    <xf numFmtId="176" fontId="0" fillId="2" borderId="8" xfId="0" applyNumberForma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vertical="center"/>
      <protection hidden="1"/>
    </xf>
    <xf numFmtId="0" fontId="0" fillId="4" borderId="4" xfId="0" applyFill="1" applyBorder="1" applyAlignment="1" applyProtection="1">
      <alignment vertical="center"/>
      <protection hidden="1"/>
    </xf>
    <xf numFmtId="0" fontId="0" fillId="4" borderId="13" xfId="0" applyFill="1" applyBorder="1" applyAlignment="1" applyProtection="1">
      <alignment vertical="center"/>
      <protection hidden="1"/>
    </xf>
    <xf numFmtId="176" fontId="0" fillId="4" borderId="14" xfId="0" applyNumberFormat="1" applyFill="1" applyBorder="1" applyAlignment="1" applyProtection="1">
      <alignment horizontal="center" vertical="center"/>
      <protection hidden="1"/>
    </xf>
    <xf numFmtId="176" fontId="0" fillId="4" borderId="15" xfId="0" applyNumberFormat="1" applyFill="1" applyBorder="1" applyAlignment="1" applyProtection="1">
      <alignment horizontal="center" vertical="center"/>
      <protection hidden="1"/>
    </xf>
    <xf numFmtId="176" fontId="0" fillId="4" borderId="16" xfId="0" applyNumberFormat="1" applyFill="1" applyBorder="1" applyAlignment="1" applyProtection="1">
      <alignment horizontal="center" vertical="center"/>
      <protection hidden="1"/>
    </xf>
    <xf numFmtId="176" fontId="0" fillId="2" borderId="9" xfId="0" applyNumberForma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 shrinkToFit="1"/>
      <protection hidden="1"/>
    </xf>
    <xf numFmtId="0" fontId="2" fillId="3" borderId="18" xfId="0" applyFont="1" applyFill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center" vertical="center" shrinkToFit="1"/>
      <protection hidden="1"/>
    </xf>
    <xf numFmtId="0" fontId="2" fillId="5" borderId="20" xfId="0" applyFont="1" applyFill="1" applyBorder="1" applyAlignment="1" applyProtection="1">
      <alignment horizontal="center" vertical="center" shrinkToFit="1"/>
      <protection hidden="1"/>
    </xf>
    <xf numFmtId="0" fontId="2" fillId="5" borderId="21" xfId="0" applyFont="1" applyFill="1" applyBorder="1" applyAlignment="1" applyProtection="1">
      <alignment horizontal="center" vertical="center" shrinkToFit="1"/>
      <protection hidden="1"/>
    </xf>
    <xf numFmtId="0" fontId="2" fillId="3" borderId="5" xfId="0" applyFont="1" applyFill="1" applyBorder="1" applyAlignment="1" applyProtection="1">
      <alignment horizontal="center" vertical="center" shrinkToFit="1"/>
      <protection hidden="1"/>
    </xf>
    <xf numFmtId="0" fontId="2" fillId="3" borderId="6" xfId="0" applyFont="1" applyFill="1" applyBorder="1" applyAlignment="1" applyProtection="1">
      <alignment horizontal="center" vertical="center" shrinkToFit="1"/>
      <protection hidden="1"/>
    </xf>
    <xf numFmtId="0" fontId="2" fillId="3" borderId="22" xfId="0" applyFont="1" applyFill="1" applyBorder="1" applyAlignment="1" applyProtection="1">
      <alignment horizontal="center" vertical="center" shrinkToFit="1"/>
      <protection hidden="1"/>
    </xf>
    <xf numFmtId="0" fontId="2" fillId="5" borderId="23" xfId="0" applyFont="1" applyFill="1" applyBorder="1" applyAlignment="1" applyProtection="1">
      <alignment horizontal="center" vertical="center" shrinkToFit="1"/>
      <protection hidden="1"/>
    </xf>
    <xf numFmtId="0" fontId="2" fillId="3" borderId="1" xfId="0" applyFont="1" applyFill="1" applyBorder="1" applyAlignment="1" applyProtection="1">
      <alignment vertical="center"/>
      <protection hidden="1"/>
    </xf>
    <xf numFmtId="0" fontId="0" fillId="4" borderId="1" xfId="0" applyFill="1" applyBorder="1" applyAlignment="1" applyProtection="1">
      <alignment vertical="center"/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4" borderId="5" xfId="0" applyFill="1" applyBorder="1" applyAlignment="1" applyProtection="1">
      <alignment vertical="center"/>
      <protection hidden="1"/>
    </xf>
    <xf numFmtId="0" fontId="0" fillId="4" borderId="6" xfId="0" applyFill="1" applyBorder="1" applyAlignment="1" applyProtection="1">
      <alignment vertical="center"/>
      <protection hidden="1"/>
    </xf>
    <xf numFmtId="0" fontId="0" fillId="4" borderId="22" xfId="0" applyFill="1" applyBorder="1" applyAlignment="1" applyProtection="1">
      <alignment vertical="center"/>
      <protection hidden="1"/>
    </xf>
    <xf numFmtId="0" fontId="2" fillId="5" borderId="25" xfId="0" applyFont="1" applyFill="1" applyBorder="1" applyAlignment="1" applyProtection="1">
      <alignment horizontal="center" vertical="center" shrinkToFit="1"/>
      <protection hidden="1"/>
    </xf>
    <xf numFmtId="0" fontId="2" fillId="5" borderId="26" xfId="0" applyFont="1" applyFill="1" applyBorder="1" applyAlignment="1" applyProtection="1">
      <alignment horizontal="center" vertical="center" shrinkToFit="1"/>
      <protection hidden="1"/>
    </xf>
    <xf numFmtId="0" fontId="0" fillId="2" borderId="27" xfId="0" applyFill="1" applyBorder="1" applyProtection="1">
      <protection hidden="1"/>
    </xf>
    <xf numFmtId="2" fontId="0" fillId="2" borderId="28" xfId="0" applyNumberFormat="1" applyFill="1" applyBorder="1" applyProtection="1">
      <protection hidden="1"/>
    </xf>
    <xf numFmtId="0" fontId="0" fillId="2" borderId="29" xfId="0" applyFill="1" applyBorder="1" applyProtection="1">
      <protection hidden="1"/>
    </xf>
    <xf numFmtId="2" fontId="0" fillId="2" borderId="30" xfId="0" applyNumberFormat="1" applyFill="1" applyBorder="1" applyProtection="1">
      <protection hidden="1"/>
    </xf>
    <xf numFmtId="0" fontId="0" fillId="2" borderId="31" xfId="0" applyFill="1" applyBorder="1" applyProtection="1">
      <protection hidden="1"/>
    </xf>
    <xf numFmtId="2" fontId="0" fillId="2" borderId="32" xfId="0" applyNumberForma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22" xfId="0" applyFont="1" applyFill="1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vertical="center" shrinkToFi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 shrinkToFi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 shrinkToFit="1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3" fillId="2" borderId="27" xfId="0" applyFont="1" applyFill="1" applyBorder="1" applyProtection="1">
      <protection hidden="1"/>
    </xf>
    <xf numFmtId="0" fontId="3" fillId="2" borderId="29" xfId="0" applyFont="1" applyFill="1" applyBorder="1" applyProtection="1">
      <protection hidden="1"/>
    </xf>
    <xf numFmtId="0" fontId="3" fillId="2" borderId="3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center" vertical="center" shrinkToFit="1"/>
      <protection hidden="1"/>
    </xf>
    <xf numFmtId="0" fontId="2" fillId="3" borderId="2" xfId="0" applyFont="1" applyFill="1" applyBorder="1" applyAlignment="1" applyProtection="1">
      <alignment horizontal="center" vertical="center" shrinkToFit="1"/>
      <protection hidden="1"/>
    </xf>
    <xf numFmtId="0" fontId="2" fillId="3" borderId="24" xfId="0" applyFont="1" applyFill="1" applyBorder="1" applyAlignment="1" applyProtection="1">
      <alignment horizontal="center" vertical="center" shrinkToFit="1"/>
      <protection hidden="1"/>
    </xf>
    <xf numFmtId="0" fontId="0" fillId="3" borderId="35" xfId="0" applyFill="1" applyBorder="1" applyAlignment="1" applyProtection="1">
      <protection hidden="1"/>
    </xf>
    <xf numFmtId="0" fontId="0" fillId="3" borderId="36" xfId="0" applyFill="1" applyBorder="1" applyAlignment="1" applyProtection="1">
      <protection hidden="1"/>
    </xf>
    <xf numFmtId="0" fontId="0" fillId="0" borderId="36" xfId="0" applyBorder="1" applyAlignment="1" applyProtection="1">
      <protection hidden="1"/>
    </xf>
    <xf numFmtId="0" fontId="0" fillId="0" borderId="37" xfId="0" applyBorder="1" applyAlignment="1" applyProtection="1">
      <protection hidden="1"/>
    </xf>
    <xf numFmtId="0" fontId="0" fillId="3" borderId="38" xfId="0" applyFill="1" applyBorder="1" applyAlignment="1" applyProtection="1">
      <protection hidden="1"/>
    </xf>
    <xf numFmtId="0" fontId="0" fillId="3" borderId="0" xfId="0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39" xfId="0" applyBorder="1" applyAlignment="1" applyProtection="1">
      <protection hidden="1"/>
    </xf>
    <xf numFmtId="0" fontId="0" fillId="3" borderId="40" xfId="0" applyFill="1" applyBorder="1" applyAlignment="1" applyProtection="1">
      <protection hidden="1"/>
    </xf>
    <xf numFmtId="0" fontId="0" fillId="3" borderId="41" xfId="0" applyFill="1" applyBorder="1" applyAlignment="1" applyProtection="1">
      <protection hidden="1"/>
    </xf>
    <xf numFmtId="0" fontId="0" fillId="0" borderId="41" xfId="0" applyBorder="1" applyAlignment="1" applyProtection="1">
      <protection hidden="1"/>
    </xf>
    <xf numFmtId="0" fontId="0" fillId="0" borderId="42" xfId="0" applyBorder="1" applyAlignment="1" applyProtection="1">
      <protection hidden="1"/>
    </xf>
    <xf numFmtId="0" fontId="4" fillId="4" borderId="43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2" fillId="3" borderId="46" xfId="0" applyFont="1" applyFill="1" applyBorder="1" applyAlignment="1" applyProtection="1">
      <alignment horizontal="center" vertical="center"/>
      <protection hidden="1"/>
    </xf>
    <xf numFmtId="0" fontId="2" fillId="3" borderId="47" xfId="0" applyFont="1" applyFill="1" applyBorder="1" applyAlignment="1" applyProtection="1">
      <alignment horizontal="center" vertical="center"/>
      <protection hidden="1"/>
    </xf>
    <xf numFmtId="0" fontId="2" fillId="3" borderId="48" xfId="0" applyFont="1" applyFill="1" applyBorder="1" applyAlignment="1" applyProtection="1">
      <alignment horizontal="center" vertical="center"/>
      <protection hidden="1"/>
    </xf>
    <xf numFmtId="0" fontId="2" fillId="3" borderId="49" xfId="0" applyFont="1" applyFill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 shrinkToFit="1"/>
      <protection hidden="1"/>
    </xf>
    <xf numFmtId="0" fontId="2" fillId="3" borderId="51" xfId="0" applyFont="1" applyFill="1" applyBorder="1" applyAlignment="1" applyProtection="1">
      <alignment horizontal="center" vertical="center" shrinkToFit="1"/>
      <protection hidden="1"/>
    </xf>
    <xf numFmtId="0" fontId="2" fillId="3" borderId="52" xfId="0" applyFont="1" applyFill="1" applyBorder="1" applyAlignment="1" applyProtection="1">
      <alignment horizontal="center" vertical="center" shrinkToFit="1"/>
      <protection hidden="1"/>
    </xf>
    <xf numFmtId="0" fontId="2" fillId="3" borderId="53" xfId="0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16">
    <dxf>
      <font>
        <b/>
        <i val="0"/>
        <condense val="0"/>
        <extend val="0"/>
      </font>
      <fill>
        <patternFill>
          <bgColor indexed="29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29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29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29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29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29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542925</xdr:colOff>
          <xdr:row>2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</xdr:row>
          <xdr:rowOff>0</xdr:rowOff>
        </xdr:from>
        <xdr:to>
          <xdr:col>7</xdr:col>
          <xdr:colOff>209550</xdr:colOff>
          <xdr:row>2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終了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1</xdr:row>
          <xdr:rowOff>0</xdr:rowOff>
        </xdr:from>
        <xdr:to>
          <xdr:col>4</xdr:col>
          <xdr:colOff>209550</xdr:colOff>
          <xdr:row>2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0</xdr:rowOff>
        </xdr:from>
        <xdr:to>
          <xdr:col>11</xdr:col>
          <xdr:colOff>180975</xdr:colOff>
          <xdr:row>2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サンプル表示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</xdr:col>
          <xdr:colOff>723900</xdr:colOff>
          <xdr:row>2</xdr:row>
          <xdr:rowOff>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元に戻る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704850</xdr:colOff>
      <xdr:row>12</xdr:row>
      <xdr:rowOff>38100</xdr:rowOff>
    </xdr:from>
    <xdr:to>
      <xdr:col>5</xdr:col>
      <xdr:colOff>266700</xdr:colOff>
      <xdr:row>15</xdr:row>
      <xdr:rowOff>57150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1257300" y="2085975"/>
          <a:ext cx="1457325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生徒の氏名と各教科の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点数を入力します</a:t>
          </a:r>
        </a:p>
      </xdr:txBody>
    </xdr:sp>
    <xdr:clientData/>
  </xdr:twoCellAnchor>
  <xdr:twoCellAnchor>
    <xdr:from>
      <xdr:col>2</xdr:col>
      <xdr:colOff>1085850</xdr:colOff>
      <xdr:row>5</xdr:row>
      <xdr:rowOff>152400</xdr:rowOff>
    </xdr:from>
    <xdr:to>
      <xdr:col>8</xdr:col>
      <xdr:colOff>28575</xdr:colOff>
      <xdr:row>7</xdr:row>
      <xdr:rowOff>19050</xdr:rowOff>
    </xdr:to>
    <xdr:sp macro="" textlink="">
      <xdr:nvSpPr>
        <xdr:cNvPr id="2061" name="Rectangle 8"/>
        <xdr:cNvSpPr>
          <a:spLocks noChangeArrowheads="1"/>
        </xdr:cNvSpPr>
      </xdr:nvSpPr>
      <xdr:spPr bwMode="auto">
        <a:xfrm>
          <a:off x="1638300" y="990600"/>
          <a:ext cx="2009775" cy="2190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8</xdr:col>
      <xdr:colOff>47625</xdr:colOff>
      <xdr:row>1</xdr:row>
      <xdr:rowOff>9525</xdr:rowOff>
    </xdr:from>
    <xdr:to>
      <xdr:col>10</xdr:col>
      <xdr:colOff>247650</xdr:colOff>
      <xdr:row>3</xdr:row>
      <xdr:rowOff>95250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3667125" y="66675"/>
          <a:ext cx="120967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５教科までの教科名を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こちらに入力できます</a:t>
          </a:r>
        </a:p>
      </xdr:txBody>
    </xdr:sp>
    <xdr:clientData/>
  </xdr:twoCellAnchor>
  <xdr:twoCellAnchor>
    <xdr:from>
      <xdr:col>5</xdr:col>
      <xdr:colOff>200025</xdr:colOff>
      <xdr:row>3</xdr:row>
      <xdr:rowOff>95250</xdr:rowOff>
    </xdr:from>
    <xdr:to>
      <xdr:col>9</xdr:col>
      <xdr:colOff>152400</xdr:colOff>
      <xdr:row>5</xdr:row>
      <xdr:rowOff>152400</xdr:rowOff>
    </xdr:to>
    <xdr:cxnSp macro="">
      <xdr:nvCxnSpPr>
        <xdr:cNvPr id="2063" name="AutoShape 10"/>
        <xdr:cNvCxnSpPr>
          <a:cxnSpLocks noChangeShapeType="1"/>
          <a:stCxn id="2057" idx="2"/>
          <a:endCxn id="2061" idx="0"/>
        </xdr:cNvCxnSpPr>
      </xdr:nvCxnSpPr>
      <xdr:spPr bwMode="auto">
        <a:xfrm rot="5400000">
          <a:off x="3186113" y="-100013"/>
          <a:ext cx="552450" cy="1628775"/>
        </a:xfrm>
        <a:prstGeom prst="bentConnector3">
          <a:avLst>
            <a:gd name="adj1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8</xdr:col>
      <xdr:colOff>19050</xdr:colOff>
      <xdr:row>12</xdr:row>
      <xdr:rowOff>76200</xdr:rowOff>
    </xdr:from>
    <xdr:to>
      <xdr:col>9</xdr:col>
      <xdr:colOff>485775</xdr:colOff>
      <xdr:row>16</xdr:row>
      <xdr:rowOff>57150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3638550" y="2124075"/>
          <a:ext cx="97155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最高点の人は青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最低点の人は赤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の背景色で表示されます</a:t>
          </a:r>
        </a:p>
      </xdr:txBody>
    </xdr:sp>
    <xdr:clientData/>
  </xdr:twoCellAnchor>
  <xdr:twoCellAnchor editAs="oneCell">
    <xdr:from>
      <xdr:col>11</xdr:col>
      <xdr:colOff>200025</xdr:colOff>
      <xdr:row>12</xdr:row>
      <xdr:rowOff>85725</xdr:rowOff>
    </xdr:from>
    <xdr:to>
      <xdr:col>14</xdr:col>
      <xdr:colOff>0</xdr:colOff>
      <xdr:row>15</xdr:row>
      <xdr:rowOff>104775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5219700" y="2133600"/>
          <a:ext cx="97155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１位～３位の人が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青の背景色で表示されます</a:t>
          </a:r>
        </a:p>
      </xdr:txBody>
    </xdr:sp>
    <xdr:clientData/>
  </xdr:twoCellAnchor>
  <xdr:twoCellAnchor editAs="oneCell">
    <xdr:from>
      <xdr:col>17</xdr:col>
      <xdr:colOff>0</xdr:colOff>
      <xdr:row>12</xdr:row>
      <xdr:rowOff>85725</xdr:rowOff>
    </xdr:from>
    <xdr:to>
      <xdr:col>20</xdr:col>
      <xdr:colOff>66675</xdr:colOff>
      <xdr:row>15</xdr:row>
      <xdr:rowOff>104775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7477125" y="2133600"/>
          <a:ext cx="1238250" cy="533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偏差値が60以上の人が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青の背景色で表示されます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B1:W61"/>
  <sheetViews>
    <sheetView showGridLines="0" showRowColHeaders="0"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C8" sqref="C8"/>
    </sheetView>
  </sheetViews>
  <sheetFormatPr defaultRowHeight="13.5"/>
  <cols>
    <col min="1" max="1" width="2.625" style="8" customWidth="1"/>
    <col min="2" max="2" width="4.625" style="8" customWidth="1"/>
    <col min="3" max="3" width="14.625" style="8" customWidth="1"/>
    <col min="4" max="8" width="5.125" style="8" customWidth="1"/>
    <col min="9" max="10" width="6.625" style="8" customWidth="1"/>
    <col min="11" max="15" width="5.125" style="8" customWidth="1"/>
    <col min="16" max="16" width="6.625" style="8" customWidth="1"/>
    <col min="17" max="21" width="5.125" style="8" customWidth="1"/>
    <col min="22" max="23" width="7.625" style="8" customWidth="1"/>
    <col min="24" max="24" width="2.625" style="8" customWidth="1"/>
    <col min="25" max="69" width="5.625" style="8" customWidth="1"/>
    <col min="70" max="16384" width="9" style="8"/>
  </cols>
  <sheetData>
    <row r="1" spans="2:23" s="1" customFormat="1" ht="4.5" customHeight="1"/>
    <row r="2" spans="2:23" s="1" customFormat="1" ht="18" customHeight="1"/>
    <row r="3" spans="2:23" s="1" customFormat="1" ht="4.5" customHeight="1"/>
    <row r="4" spans="2:23" s="1" customFormat="1" ht="24" customHeight="1" thickBot="1">
      <c r="B4" s="106" t="s">
        <v>21</v>
      </c>
      <c r="C4" s="107"/>
      <c r="D4" s="107"/>
      <c r="E4" s="107"/>
      <c r="F4" s="107"/>
      <c r="G4" s="107"/>
      <c r="H4" s="108"/>
    </row>
    <row r="5" spans="2:23" ht="15" thickTop="1" thickBot="1"/>
    <row r="6" spans="2:23" ht="13.5" customHeight="1">
      <c r="B6" s="115" t="s">
        <v>16</v>
      </c>
      <c r="C6" s="117" t="s">
        <v>0</v>
      </c>
      <c r="D6" s="91" t="s">
        <v>1</v>
      </c>
      <c r="E6" s="92"/>
      <c r="F6" s="92"/>
      <c r="G6" s="92"/>
      <c r="H6" s="93"/>
      <c r="I6" s="32" t="s">
        <v>17</v>
      </c>
      <c r="J6" s="33" t="s">
        <v>19</v>
      </c>
      <c r="K6" s="91" t="s">
        <v>2</v>
      </c>
      <c r="L6" s="92"/>
      <c r="M6" s="92"/>
      <c r="N6" s="92"/>
      <c r="O6" s="93"/>
      <c r="P6" s="34" t="s">
        <v>20</v>
      </c>
      <c r="Q6" s="91" t="s">
        <v>3</v>
      </c>
      <c r="R6" s="92"/>
      <c r="S6" s="92"/>
      <c r="T6" s="92"/>
      <c r="U6" s="93"/>
      <c r="V6" s="50" t="s">
        <v>19</v>
      </c>
      <c r="W6" s="33" t="s">
        <v>3</v>
      </c>
    </row>
    <row r="7" spans="2:23" ht="14.25" thickBot="1">
      <c r="B7" s="116"/>
      <c r="C7" s="118"/>
      <c r="D7" s="58" t="s">
        <v>4</v>
      </c>
      <c r="E7" s="59" t="s">
        <v>5</v>
      </c>
      <c r="F7" s="59" t="s">
        <v>6</v>
      </c>
      <c r="G7" s="59" t="s">
        <v>7</v>
      </c>
      <c r="H7" s="60" t="s">
        <v>8</v>
      </c>
      <c r="I7" s="35" t="s">
        <v>18</v>
      </c>
      <c r="J7" s="36" t="s">
        <v>18</v>
      </c>
      <c r="K7" s="37" t="str">
        <f>IF(D7="","",D7)</f>
        <v>国語</v>
      </c>
      <c r="L7" s="38" t="str">
        <f>IF(E7="","",E7)</f>
        <v>数学</v>
      </c>
      <c r="M7" s="38" t="str">
        <f>IF(F7="","",F7)</f>
        <v>英語</v>
      </c>
      <c r="N7" s="38" t="str">
        <f>IF(G7="","",G7)</f>
        <v>理科</v>
      </c>
      <c r="O7" s="39" t="str">
        <f>IF(H7="","",H7)</f>
        <v>社会</v>
      </c>
      <c r="P7" s="40" t="s">
        <v>2</v>
      </c>
      <c r="Q7" s="38" t="str">
        <f>IF(K7="","",K7)</f>
        <v>国語</v>
      </c>
      <c r="R7" s="38" t="str">
        <f>IF(L7="","",L7)</f>
        <v>数学</v>
      </c>
      <c r="S7" s="38" t="str">
        <f>IF(M7="","",M7)</f>
        <v>英語</v>
      </c>
      <c r="T7" s="38" t="str">
        <f>IF(N7="","",N7)</f>
        <v>理科</v>
      </c>
      <c r="U7" s="38" t="str">
        <f>IF(O7="","",O7)</f>
        <v>社会</v>
      </c>
      <c r="V7" s="51" t="s">
        <v>3</v>
      </c>
      <c r="W7" s="36" t="s">
        <v>2</v>
      </c>
    </row>
    <row r="8" spans="2:23">
      <c r="B8" s="41">
        <v>1</v>
      </c>
      <c r="C8" s="61"/>
      <c r="D8" s="62"/>
      <c r="E8" s="63"/>
      <c r="F8" s="63"/>
      <c r="G8" s="63"/>
      <c r="H8" s="64"/>
      <c r="I8" s="20" t="str">
        <f>IF(C8="","",SUM(D8:H8))</f>
        <v/>
      </c>
      <c r="J8" s="10" t="str">
        <f>IF(C8="","",AVERAGE(D8:H8))</f>
        <v/>
      </c>
      <c r="K8" s="42" t="str">
        <f t="shared" ref="K8:P8" si="0">IF(D8="","",RANK(D8,D$8:D$57))</f>
        <v/>
      </c>
      <c r="L8" s="43" t="str">
        <f t="shared" si="0"/>
        <v/>
      </c>
      <c r="M8" s="43" t="str">
        <f t="shared" si="0"/>
        <v/>
      </c>
      <c r="N8" s="43" t="str">
        <f t="shared" si="0"/>
        <v/>
      </c>
      <c r="O8" s="44" t="str">
        <f t="shared" si="0"/>
        <v/>
      </c>
      <c r="P8" s="28" t="str">
        <f t="shared" si="0"/>
        <v/>
      </c>
      <c r="Q8" s="2" t="str">
        <f>IF(D8="","",(D8-D$58)/D$61*10+50)</f>
        <v/>
      </c>
      <c r="R8" s="3" t="str">
        <f t="shared" ref="R8:U23" si="1">IF(E8="","",(E8-E$58)/E$61*10+50)</f>
        <v/>
      </c>
      <c r="S8" s="3" t="str">
        <f t="shared" si="1"/>
        <v/>
      </c>
      <c r="T8" s="3" t="str">
        <f t="shared" si="1"/>
        <v/>
      </c>
      <c r="U8" s="52" t="str">
        <f t="shared" si="1"/>
        <v/>
      </c>
      <c r="V8" s="53" t="str">
        <f>IF(Q8="","",AVERAGE(Q8:U8))</f>
        <v/>
      </c>
      <c r="W8" s="23" t="str">
        <f>IF(V8="","",RANK(V8,V$8:V$57))</f>
        <v/>
      </c>
    </row>
    <row r="9" spans="2:23">
      <c r="B9" s="11">
        <v>2</v>
      </c>
      <c r="C9" s="65"/>
      <c r="D9" s="66"/>
      <c r="E9" s="67"/>
      <c r="F9" s="67"/>
      <c r="G9" s="67"/>
      <c r="H9" s="68"/>
      <c r="I9" s="21" t="str">
        <f t="shared" ref="I9:I57" si="2">IF(C9="","",SUM(D9:H9))</f>
        <v/>
      </c>
      <c r="J9" s="12" t="str">
        <f t="shared" ref="J9:J57" si="3">IF(C9="","",AVERAGE(D9:H9))</f>
        <v/>
      </c>
      <c r="K9" s="25" t="str">
        <f t="shared" ref="K9:K57" si="4">IF(D9="","",RANK(D9,D$8:D$57))</f>
        <v/>
      </c>
      <c r="L9" s="26" t="str">
        <f t="shared" ref="L9:L57" si="5">IF(E9="","",RANK(E9,E$8:E$57))</f>
        <v/>
      </c>
      <c r="M9" s="26" t="str">
        <f t="shared" ref="M9:M57" si="6">IF(F9="","",RANK(F9,F$8:F$57))</f>
        <v/>
      </c>
      <c r="N9" s="26" t="str">
        <f t="shared" ref="N9:N57" si="7">IF(G9="","",RANK(G9,G$8:G$57))</f>
        <v/>
      </c>
      <c r="O9" s="27" t="str">
        <f t="shared" ref="O9:P57" si="8">IF(H9="","",RANK(H9,H$8:H$57))</f>
        <v/>
      </c>
      <c r="P9" s="29" t="str">
        <f t="shared" si="8"/>
        <v/>
      </c>
      <c r="Q9" s="4" t="str">
        <f t="shared" ref="Q9:Q57" si="9">IF(D9="","",(D9-D$58)/D$61*10+50)</f>
        <v/>
      </c>
      <c r="R9" s="5" t="str">
        <f t="shared" si="1"/>
        <v/>
      </c>
      <c r="S9" s="5" t="str">
        <f t="shared" si="1"/>
        <v/>
      </c>
      <c r="T9" s="5" t="str">
        <f t="shared" si="1"/>
        <v/>
      </c>
      <c r="U9" s="54" t="str">
        <f t="shared" si="1"/>
        <v/>
      </c>
      <c r="V9" s="55" t="str">
        <f t="shared" ref="V9:V57" si="10">IF(Q9="","",AVERAGE(Q9:U9))</f>
        <v/>
      </c>
      <c r="W9" s="24" t="str">
        <f t="shared" ref="W9:W57" si="11">IF(V9="","",RANK(V9,V$8:V$57))</f>
        <v/>
      </c>
    </row>
    <row r="10" spans="2:23">
      <c r="B10" s="11">
        <v>3</v>
      </c>
      <c r="C10" s="65"/>
      <c r="D10" s="66"/>
      <c r="E10" s="67"/>
      <c r="F10" s="67"/>
      <c r="G10" s="67"/>
      <c r="H10" s="68"/>
      <c r="I10" s="21" t="str">
        <f t="shared" si="2"/>
        <v/>
      </c>
      <c r="J10" s="12" t="str">
        <f t="shared" si="3"/>
        <v/>
      </c>
      <c r="K10" s="25" t="str">
        <f t="shared" si="4"/>
        <v/>
      </c>
      <c r="L10" s="26" t="str">
        <f t="shared" si="5"/>
        <v/>
      </c>
      <c r="M10" s="26" t="str">
        <f t="shared" si="6"/>
        <v/>
      </c>
      <c r="N10" s="26" t="str">
        <f t="shared" si="7"/>
        <v/>
      </c>
      <c r="O10" s="27" t="str">
        <f t="shared" si="8"/>
        <v/>
      </c>
      <c r="P10" s="29" t="str">
        <f t="shared" si="8"/>
        <v/>
      </c>
      <c r="Q10" s="4" t="str">
        <f t="shared" si="9"/>
        <v/>
      </c>
      <c r="R10" s="5" t="str">
        <f t="shared" si="1"/>
        <v/>
      </c>
      <c r="S10" s="5" t="str">
        <f t="shared" si="1"/>
        <v/>
      </c>
      <c r="T10" s="5" t="str">
        <f t="shared" si="1"/>
        <v/>
      </c>
      <c r="U10" s="54" t="str">
        <f t="shared" si="1"/>
        <v/>
      </c>
      <c r="V10" s="55" t="str">
        <f t="shared" si="10"/>
        <v/>
      </c>
      <c r="W10" s="24" t="str">
        <f t="shared" si="11"/>
        <v/>
      </c>
    </row>
    <row r="11" spans="2:23">
      <c r="B11" s="11">
        <v>4</v>
      </c>
      <c r="C11" s="65"/>
      <c r="D11" s="66"/>
      <c r="E11" s="67"/>
      <c r="F11" s="67"/>
      <c r="G11" s="67"/>
      <c r="H11" s="68"/>
      <c r="I11" s="21" t="str">
        <f t="shared" si="2"/>
        <v/>
      </c>
      <c r="J11" s="12" t="str">
        <f t="shared" si="3"/>
        <v/>
      </c>
      <c r="K11" s="25" t="str">
        <f t="shared" si="4"/>
        <v/>
      </c>
      <c r="L11" s="26" t="str">
        <f t="shared" si="5"/>
        <v/>
      </c>
      <c r="M11" s="26" t="str">
        <f t="shared" si="6"/>
        <v/>
      </c>
      <c r="N11" s="26" t="str">
        <f t="shared" si="7"/>
        <v/>
      </c>
      <c r="O11" s="27" t="str">
        <f t="shared" si="8"/>
        <v/>
      </c>
      <c r="P11" s="29" t="str">
        <f t="shared" si="8"/>
        <v/>
      </c>
      <c r="Q11" s="4" t="str">
        <f t="shared" si="9"/>
        <v/>
      </c>
      <c r="R11" s="5" t="str">
        <f t="shared" si="1"/>
        <v/>
      </c>
      <c r="S11" s="5" t="str">
        <f t="shared" si="1"/>
        <v/>
      </c>
      <c r="T11" s="5" t="str">
        <f t="shared" si="1"/>
        <v/>
      </c>
      <c r="U11" s="54" t="str">
        <f t="shared" si="1"/>
        <v/>
      </c>
      <c r="V11" s="55" t="str">
        <f t="shared" si="10"/>
        <v/>
      </c>
      <c r="W11" s="24" t="str">
        <f t="shared" si="11"/>
        <v/>
      </c>
    </row>
    <row r="12" spans="2:23">
      <c r="B12" s="11">
        <v>5</v>
      </c>
      <c r="C12" s="65"/>
      <c r="D12" s="66"/>
      <c r="E12" s="67"/>
      <c r="F12" s="67"/>
      <c r="G12" s="67"/>
      <c r="H12" s="68"/>
      <c r="I12" s="21" t="str">
        <f t="shared" si="2"/>
        <v/>
      </c>
      <c r="J12" s="12" t="str">
        <f t="shared" si="3"/>
        <v/>
      </c>
      <c r="K12" s="25" t="str">
        <f t="shared" si="4"/>
        <v/>
      </c>
      <c r="L12" s="26" t="str">
        <f t="shared" si="5"/>
        <v/>
      </c>
      <c r="M12" s="26" t="str">
        <f t="shared" si="6"/>
        <v/>
      </c>
      <c r="N12" s="26" t="str">
        <f t="shared" si="7"/>
        <v/>
      </c>
      <c r="O12" s="27" t="str">
        <f t="shared" si="8"/>
        <v/>
      </c>
      <c r="P12" s="29" t="str">
        <f t="shared" si="8"/>
        <v/>
      </c>
      <c r="Q12" s="4" t="str">
        <f t="shared" si="9"/>
        <v/>
      </c>
      <c r="R12" s="5" t="str">
        <f t="shared" si="1"/>
        <v/>
      </c>
      <c r="S12" s="5" t="str">
        <f t="shared" si="1"/>
        <v/>
      </c>
      <c r="T12" s="5" t="str">
        <f t="shared" si="1"/>
        <v/>
      </c>
      <c r="U12" s="54" t="str">
        <f t="shared" si="1"/>
        <v/>
      </c>
      <c r="V12" s="55" t="str">
        <f t="shared" si="10"/>
        <v/>
      </c>
      <c r="W12" s="24" t="str">
        <f t="shared" si="11"/>
        <v/>
      </c>
    </row>
    <row r="13" spans="2:23">
      <c r="B13" s="11">
        <v>6</v>
      </c>
      <c r="C13" s="65"/>
      <c r="D13" s="66"/>
      <c r="E13" s="67"/>
      <c r="F13" s="67"/>
      <c r="G13" s="67"/>
      <c r="H13" s="68"/>
      <c r="I13" s="21" t="str">
        <f t="shared" si="2"/>
        <v/>
      </c>
      <c r="J13" s="12" t="str">
        <f t="shared" si="3"/>
        <v/>
      </c>
      <c r="K13" s="25" t="str">
        <f t="shared" si="4"/>
        <v/>
      </c>
      <c r="L13" s="26" t="str">
        <f t="shared" si="5"/>
        <v/>
      </c>
      <c r="M13" s="26" t="str">
        <f t="shared" si="6"/>
        <v/>
      </c>
      <c r="N13" s="26" t="str">
        <f t="shared" si="7"/>
        <v/>
      </c>
      <c r="O13" s="27" t="str">
        <f t="shared" si="8"/>
        <v/>
      </c>
      <c r="P13" s="29" t="str">
        <f t="shared" si="8"/>
        <v/>
      </c>
      <c r="Q13" s="4" t="str">
        <f t="shared" si="9"/>
        <v/>
      </c>
      <c r="R13" s="5" t="str">
        <f t="shared" si="1"/>
        <v/>
      </c>
      <c r="S13" s="5" t="str">
        <f t="shared" si="1"/>
        <v/>
      </c>
      <c r="T13" s="5" t="str">
        <f t="shared" si="1"/>
        <v/>
      </c>
      <c r="U13" s="54" t="str">
        <f t="shared" si="1"/>
        <v/>
      </c>
      <c r="V13" s="55" t="str">
        <f t="shared" si="10"/>
        <v/>
      </c>
      <c r="W13" s="24" t="str">
        <f t="shared" si="11"/>
        <v/>
      </c>
    </row>
    <row r="14" spans="2:23">
      <c r="B14" s="11">
        <v>7</v>
      </c>
      <c r="C14" s="65"/>
      <c r="D14" s="66"/>
      <c r="E14" s="67"/>
      <c r="F14" s="67"/>
      <c r="G14" s="67"/>
      <c r="H14" s="68"/>
      <c r="I14" s="21" t="str">
        <f t="shared" si="2"/>
        <v/>
      </c>
      <c r="J14" s="12" t="str">
        <f t="shared" si="3"/>
        <v/>
      </c>
      <c r="K14" s="25" t="str">
        <f t="shared" si="4"/>
        <v/>
      </c>
      <c r="L14" s="26" t="str">
        <f t="shared" si="5"/>
        <v/>
      </c>
      <c r="M14" s="26" t="str">
        <f t="shared" si="6"/>
        <v/>
      </c>
      <c r="N14" s="26" t="str">
        <f t="shared" si="7"/>
        <v/>
      </c>
      <c r="O14" s="27" t="str">
        <f t="shared" si="8"/>
        <v/>
      </c>
      <c r="P14" s="29" t="str">
        <f t="shared" si="8"/>
        <v/>
      </c>
      <c r="Q14" s="4" t="str">
        <f t="shared" si="9"/>
        <v/>
      </c>
      <c r="R14" s="5" t="str">
        <f t="shared" si="1"/>
        <v/>
      </c>
      <c r="S14" s="5" t="str">
        <f t="shared" si="1"/>
        <v/>
      </c>
      <c r="T14" s="5" t="str">
        <f t="shared" si="1"/>
        <v/>
      </c>
      <c r="U14" s="54" t="str">
        <f t="shared" si="1"/>
        <v/>
      </c>
      <c r="V14" s="55" t="str">
        <f t="shared" si="10"/>
        <v/>
      </c>
      <c r="W14" s="24" t="str">
        <f t="shared" si="11"/>
        <v/>
      </c>
    </row>
    <row r="15" spans="2:23">
      <c r="B15" s="11">
        <v>8</v>
      </c>
      <c r="C15" s="65"/>
      <c r="D15" s="66"/>
      <c r="E15" s="67"/>
      <c r="F15" s="67"/>
      <c r="G15" s="67"/>
      <c r="H15" s="68"/>
      <c r="I15" s="21" t="str">
        <f t="shared" si="2"/>
        <v/>
      </c>
      <c r="J15" s="12" t="str">
        <f t="shared" si="3"/>
        <v/>
      </c>
      <c r="K15" s="25" t="str">
        <f t="shared" si="4"/>
        <v/>
      </c>
      <c r="L15" s="26" t="str">
        <f t="shared" si="5"/>
        <v/>
      </c>
      <c r="M15" s="26" t="str">
        <f t="shared" si="6"/>
        <v/>
      </c>
      <c r="N15" s="26" t="str">
        <f t="shared" si="7"/>
        <v/>
      </c>
      <c r="O15" s="27" t="str">
        <f t="shared" si="8"/>
        <v/>
      </c>
      <c r="P15" s="29" t="str">
        <f t="shared" si="8"/>
        <v/>
      </c>
      <c r="Q15" s="4" t="str">
        <f t="shared" si="9"/>
        <v/>
      </c>
      <c r="R15" s="5" t="str">
        <f t="shared" si="1"/>
        <v/>
      </c>
      <c r="S15" s="5" t="str">
        <f t="shared" si="1"/>
        <v/>
      </c>
      <c r="T15" s="5" t="str">
        <f t="shared" si="1"/>
        <v/>
      </c>
      <c r="U15" s="54" t="str">
        <f t="shared" si="1"/>
        <v/>
      </c>
      <c r="V15" s="55" t="str">
        <f t="shared" si="10"/>
        <v/>
      </c>
      <c r="W15" s="24" t="str">
        <f t="shared" si="11"/>
        <v/>
      </c>
    </row>
    <row r="16" spans="2:23">
      <c r="B16" s="11">
        <v>9</v>
      </c>
      <c r="C16" s="65"/>
      <c r="D16" s="66"/>
      <c r="E16" s="67"/>
      <c r="F16" s="67"/>
      <c r="G16" s="67"/>
      <c r="H16" s="68"/>
      <c r="I16" s="21" t="str">
        <f t="shared" si="2"/>
        <v/>
      </c>
      <c r="J16" s="12" t="str">
        <f t="shared" si="3"/>
        <v/>
      </c>
      <c r="K16" s="25" t="str">
        <f t="shared" si="4"/>
        <v/>
      </c>
      <c r="L16" s="26" t="str">
        <f t="shared" si="5"/>
        <v/>
      </c>
      <c r="M16" s="26" t="str">
        <f t="shared" si="6"/>
        <v/>
      </c>
      <c r="N16" s="26" t="str">
        <f t="shared" si="7"/>
        <v/>
      </c>
      <c r="O16" s="27" t="str">
        <f t="shared" si="8"/>
        <v/>
      </c>
      <c r="P16" s="29" t="str">
        <f t="shared" si="8"/>
        <v/>
      </c>
      <c r="Q16" s="4" t="str">
        <f t="shared" si="9"/>
        <v/>
      </c>
      <c r="R16" s="5" t="str">
        <f t="shared" si="1"/>
        <v/>
      </c>
      <c r="S16" s="5" t="str">
        <f t="shared" si="1"/>
        <v/>
      </c>
      <c r="T16" s="5" t="str">
        <f t="shared" si="1"/>
        <v/>
      </c>
      <c r="U16" s="54" t="str">
        <f t="shared" si="1"/>
        <v/>
      </c>
      <c r="V16" s="55" t="str">
        <f t="shared" si="10"/>
        <v/>
      </c>
      <c r="W16" s="24" t="str">
        <f t="shared" si="11"/>
        <v/>
      </c>
    </row>
    <row r="17" spans="2:23">
      <c r="B17" s="11">
        <v>10</v>
      </c>
      <c r="C17" s="65"/>
      <c r="D17" s="66"/>
      <c r="E17" s="67"/>
      <c r="F17" s="67"/>
      <c r="G17" s="67"/>
      <c r="H17" s="68"/>
      <c r="I17" s="21" t="str">
        <f t="shared" si="2"/>
        <v/>
      </c>
      <c r="J17" s="12" t="str">
        <f t="shared" si="3"/>
        <v/>
      </c>
      <c r="K17" s="25" t="str">
        <f t="shared" si="4"/>
        <v/>
      </c>
      <c r="L17" s="26" t="str">
        <f t="shared" si="5"/>
        <v/>
      </c>
      <c r="M17" s="26" t="str">
        <f t="shared" si="6"/>
        <v/>
      </c>
      <c r="N17" s="26" t="str">
        <f t="shared" si="7"/>
        <v/>
      </c>
      <c r="O17" s="27" t="str">
        <f t="shared" si="8"/>
        <v/>
      </c>
      <c r="P17" s="29" t="str">
        <f t="shared" si="8"/>
        <v/>
      </c>
      <c r="Q17" s="4" t="str">
        <f t="shared" si="9"/>
        <v/>
      </c>
      <c r="R17" s="5" t="str">
        <f t="shared" si="1"/>
        <v/>
      </c>
      <c r="S17" s="5" t="str">
        <f t="shared" si="1"/>
        <v/>
      </c>
      <c r="T17" s="5" t="str">
        <f t="shared" si="1"/>
        <v/>
      </c>
      <c r="U17" s="54" t="str">
        <f t="shared" si="1"/>
        <v/>
      </c>
      <c r="V17" s="55" t="str">
        <f t="shared" si="10"/>
        <v/>
      </c>
      <c r="W17" s="24" t="str">
        <f t="shared" si="11"/>
        <v/>
      </c>
    </row>
    <row r="18" spans="2:23">
      <c r="B18" s="11">
        <v>11</v>
      </c>
      <c r="C18" s="65"/>
      <c r="D18" s="66"/>
      <c r="E18" s="67"/>
      <c r="F18" s="67"/>
      <c r="G18" s="67"/>
      <c r="H18" s="68"/>
      <c r="I18" s="21" t="str">
        <f t="shared" si="2"/>
        <v/>
      </c>
      <c r="J18" s="12" t="str">
        <f t="shared" si="3"/>
        <v/>
      </c>
      <c r="K18" s="25" t="str">
        <f t="shared" si="4"/>
        <v/>
      </c>
      <c r="L18" s="26" t="str">
        <f t="shared" si="5"/>
        <v/>
      </c>
      <c r="M18" s="26" t="str">
        <f t="shared" si="6"/>
        <v/>
      </c>
      <c r="N18" s="26" t="str">
        <f t="shared" si="7"/>
        <v/>
      </c>
      <c r="O18" s="27" t="str">
        <f t="shared" si="8"/>
        <v/>
      </c>
      <c r="P18" s="29" t="str">
        <f t="shared" si="8"/>
        <v/>
      </c>
      <c r="Q18" s="4" t="str">
        <f t="shared" si="9"/>
        <v/>
      </c>
      <c r="R18" s="5" t="str">
        <f t="shared" si="1"/>
        <v/>
      </c>
      <c r="S18" s="5" t="str">
        <f t="shared" si="1"/>
        <v/>
      </c>
      <c r="T18" s="5" t="str">
        <f t="shared" si="1"/>
        <v/>
      </c>
      <c r="U18" s="54" t="str">
        <f t="shared" si="1"/>
        <v/>
      </c>
      <c r="V18" s="55" t="str">
        <f t="shared" si="10"/>
        <v/>
      </c>
      <c r="W18" s="24" t="str">
        <f t="shared" si="11"/>
        <v/>
      </c>
    </row>
    <row r="19" spans="2:23">
      <c r="B19" s="11">
        <v>12</v>
      </c>
      <c r="C19" s="65"/>
      <c r="D19" s="66"/>
      <c r="E19" s="67"/>
      <c r="F19" s="67"/>
      <c r="G19" s="67"/>
      <c r="H19" s="68"/>
      <c r="I19" s="21" t="str">
        <f t="shared" si="2"/>
        <v/>
      </c>
      <c r="J19" s="12" t="str">
        <f t="shared" si="3"/>
        <v/>
      </c>
      <c r="K19" s="25" t="str">
        <f t="shared" si="4"/>
        <v/>
      </c>
      <c r="L19" s="26" t="str">
        <f t="shared" si="5"/>
        <v/>
      </c>
      <c r="M19" s="26" t="str">
        <f t="shared" si="6"/>
        <v/>
      </c>
      <c r="N19" s="26" t="str">
        <f t="shared" si="7"/>
        <v/>
      </c>
      <c r="O19" s="27" t="str">
        <f t="shared" si="8"/>
        <v/>
      </c>
      <c r="P19" s="29" t="str">
        <f t="shared" si="8"/>
        <v/>
      </c>
      <c r="Q19" s="4" t="str">
        <f t="shared" si="9"/>
        <v/>
      </c>
      <c r="R19" s="5" t="str">
        <f t="shared" si="1"/>
        <v/>
      </c>
      <c r="S19" s="5" t="str">
        <f t="shared" si="1"/>
        <v/>
      </c>
      <c r="T19" s="5" t="str">
        <f t="shared" si="1"/>
        <v/>
      </c>
      <c r="U19" s="54" t="str">
        <f t="shared" si="1"/>
        <v/>
      </c>
      <c r="V19" s="55" t="str">
        <f t="shared" si="10"/>
        <v/>
      </c>
      <c r="W19" s="24" t="str">
        <f t="shared" si="11"/>
        <v/>
      </c>
    </row>
    <row r="20" spans="2:23">
      <c r="B20" s="11">
        <v>13</v>
      </c>
      <c r="C20" s="65"/>
      <c r="D20" s="66"/>
      <c r="E20" s="67"/>
      <c r="F20" s="67"/>
      <c r="G20" s="67"/>
      <c r="H20" s="68"/>
      <c r="I20" s="21" t="str">
        <f t="shared" si="2"/>
        <v/>
      </c>
      <c r="J20" s="12" t="str">
        <f t="shared" si="3"/>
        <v/>
      </c>
      <c r="K20" s="25" t="str">
        <f t="shared" si="4"/>
        <v/>
      </c>
      <c r="L20" s="26" t="str">
        <f t="shared" si="5"/>
        <v/>
      </c>
      <c r="M20" s="26" t="str">
        <f t="shared" si="6"/>
        <v/>
      </c>
      <c r="N20" s="26" t="str">
        <f t="shared" si="7"/>
        <v/>
      </c>
      <c r="O20" s="27" t="str">
        <f t="shared" si="8"/>
        <v/>
      </c>
      <c r="P20" s="29" t="str">
        <f t="shared" si="8"/>
        <v/>
      </c>
      <c r="Q20" s="4" t="str">
        <f t="shared" si="9"/>
        <v/>
      </c>
      <c r="R20" s="5" t="str">
        <f t="shared" si="1"/>
        <v/>
      </c>
      <c r="S20" s="5" t="str">
        <f t="shared" si="1"/>
        <v/>
      </c>
      <c r="T20" s="5" t="str">
        <f t="shared" si="1"/>
        <v/>
      </c>
      <c r="U20" s="54" t="str">
        <f t="shared" si="1"/>
        <v/>
      </c>
      <c r="V20" s="55" t="str">
        <f t="shared" si="10"/>
        <v/>
      </c>
      <c r="W20" s="24" t="str">
        <f t="shared" si="11"/>
        <v/>
      </c>
    </row>
    <row r="21" spans="2:23">
      <c r="B21" s="11">
        <v>14</v>
      </c>
      <c r="C21" s="65"/>
      <c r="D21" s="66"/>
      <c r="E21" s="67"/>
      <c r="F21" s="67"/>
      <c r="G21" s="67"/>
      <c r="H21" s="68"/>
      <c r="I21" s="21" t="str">
        <f t="shared" si="2"/>
        <v/>
      </c>
      <c r="J21" s="12" t="str">
        <f t="shared" si="3"/>
        <v/>
      </c>
      <c r="K21" s="25" t="str">
        <f t="shared" si="4"/>
        <v/>
      </c>
      <c r="L21" s="26" t="str">
        <f t="shared" si="5"/>
        <v/>
      </c>
      <c r="M21" s="26" t="str">
        <f t="shared" si="6"/>
        <v/>
      </c>
      <c r="N21" s="26" t="str">
        <f t="shared" si="7"/>
        <v/>
      </c>
      <c r="O21" s="27" t="str">
        <f t="shared" si="8"/>
        <v/>
      </c>
      <c r="P21" s="29" t="str">
        <f t="shared" si="8"/>
        <v/>
      </c>
      <c r="Q21" s="4" t="str">
        <f t="shared" si="9"/>
        <v/>
      </c>
      <c r="R21" s="5" t="str">
        <f t="shared" si="1"/>
        <v/>
      </c>
      <c r="S21" s="5" t="str">
        <f t="shared" si="1"/>
        <v/>
      </c>
      <c r="T21" s="5" t="str">
        <f t="shared" si="1"/>
        <v/>
      </c>
      <c r="U21" s="54" t="str">
        <f t="shared" si="1"/>
        <v/>
      </c>
      <c r="V21" s="55" t="str">
        <f t="shared" si="10"/>
        <v/>
      </c>
      <c r="W21" s="24" t="str">
        <f t="shared" si="11"/>
        <v/>
      </c>
    </row>
    <row r="22" spans="2:23">
      <c r="B22" s="11">
        <v>15</v>
      </c>
      <c r="C22" s="65"/>
      <c r="D22" s="66"/>
      <c r="E22" s="67"/>
      <c r="F22" s="67"/>
      <c r="G22" s="67"/>
      <c r="H22" s="68"/>
      <c r="I22" s="21" t="str">
        <f t="shared" si="2"/>
        <v/>
      </c>
      <c r="J22" s="12" t="str">
        <f t="shared" si="3"/>
        <v/>
      </c>
      <c r="K22" s="25" t="str">
        <f t="shared" si="4"/>
        <v/>
      </c>
      <c r="L22" s="26" t="str">
        <f t="shared" si="5"/>
        <v/>
      </c>
      <c r="M22" s="26" t="str">
        <f t="shared" si="6"/>
        <v/>
      </c>
      <c r="N22" s="26" t="str">
        <f t="shared" si="7"/>
        <v/>
      </c>
      <c r="O22" s="27" t="str">
        <f t="shared" si="8"/>
        <v/>
      </c>
      <c r="P22" s="29" t="str">
        <f t="shared" si="8"/>
        <v/>
      </c>
      <c r="Q22" s="4" t="str">
        <f t="shared" si="9"/>
        <v/>
      </c>
      <c r="R22" s="5" t="str">
        <f t="shared" si="1"/>
        <v/>
      </c>
      <c r="S22" s="5" t="str">
        <f t="shared" si="1"/>
        <v/>
      </c>
      <c r="T22" s="5" t="str">
        <f t="shared" si="1"/>
        <v/>
      </c>
      <c r="U22" s="54" t="str">
        <f t="shared" si="1"/>
        <v/>
      </c>
      <c r="V22" s="55" t="str">
        <f t="shared" si="10"/>
        <v/>
      </c>
      <c r="W22" s="24" t="str">
        <f t="shared" si="11"/>
        <v/>
      </c>
    </row>
    <row r="23" spans="2:23">
      <c r="B23" s="11">
        <v>16</v>
      </c>
      <c r="C23" s="65"/>
      <c r="D23" s="66"/>
      <c r="E23" s="67"/>
      <c r="F23" s="67"/>
      <c r="G23" s="67"/>
      <c r="H23" s="68"/>
      <c r="I23" s="21" t="str">
        <f t="shared" si="2"/>
        <v/>
      </c>
      <c r="J23" s="12" t="str">
        <f t="shared" si="3"/>
        <v/>
      </c>
      <c r="K23" s="25" t="str">
        <f t="shared" si="4"/>
        <v/>
      </c>
      <c r="L23" s="26" t="str">
        <f t="shared" si="5"/>
        <v/>
      </c>
      <c r="M23" s="26" t="str">
        <f t="shared" si="6"/>
        <v/>
      </c>
      <c r="N23" s="26" t="str">
        <f t="shared" si="7"/>
        <v/>
      </c>
      <c r="O23" s="27" t="str">
        <f t="shared" si="8"/>
        <v/>
      </c>
      <c r="P23" s="29" t="str">
        <f t="shared" si="8"/>
        <v/>
      </c>
      <c r="Q23" s="4" t="str">
        <f t="shared" si="9"/>
        <v/>
      </c>
      <c r="R23" s="5" t="str">
        <f t="shared" si="1"/>
        <v/>
      </c>
      <c r="S23" s="5" t="str">
        <f t="shared" si="1"/>
        <v/>
      </c>
      <c r="T23" s="5" t="str">
        <f t="shared" si="1"/>
        <v/>
      </c>
      <c r="U23" s="54" t="str">
        <f t="shared" si="1"/>
        <v/>
      </c>
      <c r="V23" s="55" t="str">
        <f t="shared" si="10"/>
        <v/>
      </c>
      <c r="W23" s="24" t="str">
        <f t="shared" si="11"/>
        <v/>
      </c>
    </row>
    <row r="24" spans="2:23">
      <c r="B24" s="11">
        <v>17</v>
      </c>
      <c r="C24" s="65"/>
      <c r="D24" s="66"/>
      <c r="E24" s="67"/>
      <c r="F24" s="67"/>
      <c r="G24" s="67"/>
      <c r="H24" s="68"/>
      <c r="I24" s="21" t="str">
        <f t="shared" si="2"/>
        <v/>
      </c>
      <c r="J24" s="12" t="str">
        <f t="shared" si="3"/>
        <v/>
      </c>
      <c r="K24" s="25" t="str">
        <f t="shared" si="4"/>
        <v/>
      </c>
      <c r="L24" s="26" t="str">
        <f t="shared" si="5"/>
        <v/>
      </c>
      <c r="M24" s="26" t="str">
        <f t="shared" si="6"/>
        <v/>
      </c>
      <c r="N24" s="26" t="str">
        <f t="shared" si="7"/>
        <v/>
      </c>
      <c r="O24" s="27" t="str">
        <f t="shared" si="8"/>
        <v/>
      </c>
      <c r="P24" s="29" t="str">
        <f t="shared" si="8"/>
        <v/>
      </c>
      <c r="Q24" s="4" t="str">
        <f t="shared" si="9"/>
        <v/>
      </c>
      <c r="R24" s="5" t="str">
        <f t="shared" ref="R24:R57" si="12">IF(E24="","",(E24-E$58)/E$61*10+50)</f>
        <v/>
      </c>
      <c r="S24" s="5" t="str">
        <f t="shared" ref="S24:S57" si="13">IF(F24="","",(F24-F$58)/F$61*10+50)</f>
        <v/>
      </c>
      <c r="T24" s="5" t="str">
        <f t="shared" ref="T24:T57" si="14">IF(G24="","",(G24-G$58)/G$61*10+50)</f>
        <v/>
      </c>
      <c r="U24" s="54" t="str">
        <f t="shared" ref="U24:U57" si="15">IF(H24="","",(H24-H$58)/H$61*10+50)</f>
        <v/>
      </c>
      <c r="V24" s="55" t="str">
        <f t="shared" si="10"/>
        <v/>
      </c>
      <c r="W24" s="24" t="str">
        <f t="shared" si="11"/>
        <v/>
      </c>
    </row>
    <row r="25" spans="2:23">
      <c r="B25" s="11">
        <v>18</v>
      </c>
      <c r="C25" s="65"/>
      <c r="D25" s="66"/>
      <c r="E25" s="67"/>
      <c r="F25" s="67"/>
      <c r="G25" s="67"/>
      <c r="H25" s="68"/>
      <c r="I25" s="21" t="str">
        <f t="shared" si="2"/>
        <v/>
      </c>
      <c r="J25" s="12" t="str">
        <f t="shared" si="3"/>
        <v/>
      </c>
      <c r="K25" s="25" t="str">
        <f t="shared" si="4"/>
        <v/>
      </c>
      <c r="L25" s="26" t="str">
        <f t="shared" si="5"/>
        <v/>
      </c>
      <c r="M25" s="26" t="str">
        <f t="shared" si="6"/>
        <v/>
      </c>
      <c r="N25" s="26" t="str">
        <f t="shared" si="7"/>
        <v/>
      </c>
      <c r="O25" s="27" t="str">
        <f t="shared" si="8"/>
        <v/>
      </c>
      <c r="P25" s="29" t="str">
        <f t="shared" si="8"/>
        <v/>
      </c>
      <c r="Q25" s="4" t="str">
        <f t="shared" si="9"/>
        <v/>
      </c>
      <c r="R25" s="5" t="str">
        <f t="shared" si="12"/>
        <v/>
      </c>
      <c r="S25" s="5" t="str">
        <f t="shared" si="13"/>
        <v/>
      </c>
      <c r="T25" s="5" t="str">
        <f t="shared" si="14"/>
        <v/>
      </c>
      <c r="U25" s="54" t="str">
        <f t="shared" si="15"/>
        <v/>
      </c>
      <c r="V25" s="55" t="str">
        <f t="shared" si="10"/>
        <v/>
      </c>
      <c r="W25" s="24" t="str">
        <f t="shared" si="11"/>
        <v/>
      </c>
    </row>
    <row r="26" spans="2:23">
      <c r="B26" s="11">
        <v>19</v>
      </c>
      <c r="C26" s="65"/>
      <c r="D26" s="66"/>
      <c r="E26" s="67"/>
      <c r="F26" s="67"/>
      <c r="G26" s="67"/>
      <c r="H26" s="68"/>
      <c r="I26" s="21" t="str">
        <f t="shared" si="2"/>
        <v/>
      </c>
      <c r="J26" s="12" t="str">
        <f t="shared" si="3"/>
        <v/>
      </c>
      <c r="K26" s="25" t="str">
        <f t="shared" si="4"/>
        <v/>
      </c>
      <c r="L26" s="26" t="str">
        <f t="shared" si="5"/>
        <v/>
      </c>
      <c r="M26" s="26" t="str">
        <f t="shared" si="6"/>
        <v/>
      </c>
      <c r="N26" s="26" t="str">
        <f t="shared" si="7"/>
        <v/>
      </c>
      <c r="O26" s="27" t="str">
        <f t="shared" si="8"/>
        <v/>
      </c>
      <c r="P26" s="29" t="str">
        <f t="shared" si="8"/>
        <v/>
      </c>
      <c r="Q26" s="4" t="str">
        <f t="shared" si="9"/>
        <v/>
      </c>
      <c r="R26" s="5" t="str">
        <f t="shared" si="12"/>
        <v/>
      </c>
      <c r="S26" s="5" t="str">
        <f t="shared" si="13"/>
        <v/>
      </c>
      <c r="T26" s="5" t="str">
        <f t="shared" si="14"/>
        <v/>
      </c>
      <c r="U26" s="54" t="str">
        <f t="shared" si="15"/>
        <v/>
      </c>
      <c r="V26" s="55" t="str">
        <f t="shared" si="10"/>
        <v/>
      </c>
      <c r="W26" s="24" t="str">
        <f t="shared" si="11"/>
        <v/>
      </c>
    </row>
    <row r="27" spans="2:23">
      <c r="B27" s="11">
        <v>20</v>
      </c>
      <c r="C27" s="65"/>
      <c r="D27" s="66"/>
      <c r="E27" s="67"/>
      <c r="F27" s="67"/>
      <c r="G27" s="67"/>
      <c r="H27" s="68"/>
      <c r="I27" s="21" t="str">
        <f t="shared" si="2"/>
        <v/>
      </c>
      <c r="J27" s="12" t="str">
        <f t="shared" si="3"/>
        <v/>
      </c>
      <c r="K27" s="25" t="str">
        <f t="shared" si="4"/>
        <v/>
      </c>
      <c r="L27" s="26" t="str">
        <f t="shared" si="5"/>
        <v/>
      </c>
      <c r="M27" s="26" t="str">
        <f t="shared" si="6"/>
        <v/>
      </c>
      <c r="N27" s="26" t="str">
        <f t="shared" si="7"/>
        <v/>
      </c>
      <c r="O27" s="27" t="str">
        <f t="shared" si="8"/>
        <v/>
      </c>
      <c r="P27" s="29" t="str">
        <f t="shared" si="8"/>
        <v/>
      </c>
      <c r="Q27" s="4" t="str">
        <f t="shared" si="9"/>
        <v/>
      </c>
      <c r="R27" s="5" t="str">
        <f t="shared" si="12"/>
        <v/>
      </c>
      <c r="S27" s="5" t="str">
        <f t="shared" si="13"/>
        <v/>
      </c>
      <c r="T27" s="5" t="str">
        <f t="shared" si="14"/>
        <v/>
      </c>
      <c r="U27" s="54" t="str">
        <f t="shared" si="15"/>
        <v/>
      </c>
      <c r="V27" s="55" t="str">
        <f t="shared" si="10"/>
        <v/>
      </c>
      <c r="W27" s="24" t="str">
        <f t="shared" si="11"/>
        <v/>
      </c>
    </row>
    <row r="28" spans="2:23">
      <c r="B28" s="11">
        <v>21</v>
      </c>
      <c r="C28" s="65"/>
      <c r="D28" s="66"/>
      <c r="E28" s="67"/>
      <c r="F28" s="67"/>
      <c r="G28" s="67"/>
      <c r="H28" s="68"/>
      <c r="I28" s="21" t="str">
        <f t="shared" si="2"/>
        <v/>
      </c>
      <c r="J28" s="12" t="str">
        <f t="shared" si="3"/>
        <v/>
      </c>
      <c r="K28" s="25" t="str">
        <f t="shared" si="4"/>
        <v/>
      </c>
      <c r="L28" s="26" t="str">
        <f t="shared" si="5"/>
        <v/>
      </c>
      <c r="M28" s="26" t="str">
        <f t="shared" si="6"/>
        <v/>
      </c>
      <c r="N28" s="26" t="str">
        <f t="shared" si="7"/>
        <v/>
      </c>
      <c r="O28" s="27" t="str">
        <f t="shared" si="8"/>
        <v/>
      </c>
      <c r="P28" s="29" t="str">
        <f t="shared" si="8"/>
        <v/>
      </c>
      <c r="Q28" s="4" t="str">
        <f t="shared" si="9"/>
        <v/>
      </c>
      <c r="R28" s="5" t="str">
        <f t="shared" si="12"/>
        <v/>
      </c>
      <c r="S28" s="5" t="str">
        <f t="shared" si="13"/>
        <v/>
      </c>
      <c r="T28" s="5" t="str">
        <f t="shared" si="14"/>
        <v/>
      </c>
      <c r="U28" s="54" t="str">
        <f t="shared" si="15"/>
        <v/>
      </c>
      <c r="V28" s="55" t="str">
        <f t="shared" si="10"/>
        <v/>
      </c>
      <c r="W28" s="24" t="str">
        <f t="shared" si="11"/>
        <v/>
      </c>
    </row>
    <row r="29" spans="2:23">
      <c r="B29" s="11">
        <v>22</v>
      </c>
      <c r="C29" s="65"/>
      <c r="D29" s="66"/>
      <c r="E29" s="67"/>
      <c r="F29" s="67"/>
      <c r="G29" s="67"/>
      <c r="H29" s="68"/>
      <c r="I29" s="21" t="str">
        <f t="shared" si="2"/>
        <v/>
      </c>
      <c r="J29" s="12" t="str">
        <f t="shared" si="3"/>
        <v/>
      </c>
      <c r="K29" s="25" t="str">
        <f t="shared" si="4"/>
        <v/>
      </c>
      <c r="L29" s="26" t="str">
        <f t="shared" si="5"/>
        <v/>
      </c>
      <c r="M29" s="26" t="str">
        <f t="shared" si="6"/>
        <v/>
      </c>
      <c r="N29" s="26" t="str">
        <f t="shared" si="7"/>
        <v/>
      </c>
      <c r="O29" s="27" t="str">
        <f t="shared" si="8"/>
        <v/>
      </c>
      <c r="P29" s="29" t="str">
        <f t="shared" si="8"/>
        <v/>
      </c>
      <c r="Q29" s="4" t="str">
        <f t="shared" si="9"/>
        <v/>
      </c>
      <c r="R29" s="5" t="str">
        <f t="shared" si="12"/>
        <v/>
      </c>
      <c r="S29" s="5" t="str">
        <f t="shared" si="13"/>
        <v/>
      </c>
      <c r="T29" s="5" t="str">
        <f t="shared" si="14"/>
        <v/>
      </c>
      <c r="U29" s="54" t="str">
        <f t="shared" si="15"/>
        <v/>
      </c>
      <c r="V29" s="55" t="str">
        <f t="shared" si="10"/>
        <v/>
      </c>
      <c r="W29" s="24" t="str">
        <f t="shared" si="11"/>
        <v/>
      </c>
    </row>
    <row r="30" spans="2:23">
      <c r="B30" s="11">
        <v>23</v>
      </c>
      <c r="C30" s="65"/>
      <c r="D30" s="66"/>
      <c r="E30" s="67"/>
      <c r="F30" s="67"/>
      <c r="G30" s="67"/>
      <c r="H30" s="68"/>
      <c r="I30" s="21" t="str">
        <f t="shared" si="2"/>
        <v/>
      </c>
      <c r="J30" s="12" t="str">
        <f t="shared" si="3"/>
        <v/>
      </c>
      <c r="K30" s="25" t="str">
        <f t="shared" si="4"/>
        <v/>
      </c>
      <c r="L30" s="26" t="str">
        <f t="shared" si="5"/>
        <v/>
      </c>
      <c r="M30" s="26" t="str">
        <f t="shared" si="6"/>
        <v/>
      </c>
      <c r="N30" s="26" t="str">
        <f t="shared" si="7"/>
        <v/>
      </c>
      <c r="O30" s="27" t="str">
        <f t="shared" si="8"/>
        <v/>
      </c>
      <c r="P30" s="29" t="str">
        <f t="shared" si="8"/>
        <v/>
      </c>
      <c r="Q30" s="4" t="str">
        <f t="shared" si="9"/>
        <v/>
      </c>
      <c r="R30" s="5" t="str">
        <f t="shared" si="12"/>
        <v/>
      </c>
      <c r="S30" s="5" t="str">
        <f t="shared" si="13"/>
        <v/>
      </c>
      <c r="T30" s="5" t="str">
        <f t="shared" si="14"/>
        <v/>
      </c>
      <c r="U30" s="54" t="str">
        <f t="shared" si="15"/>
        <v/>
      </c>
      <c r="V30" s="55" t="str">
        <f t="shared" si="10"/>
        <v/>
      </c>
      <c r="W30" s="24" t="str">
        <f t="shared" si="11"/>
        <v/>
      </c>
    </row>
    <row r="31" spans="2:23">
      <c r="B31" s="11">
        <v>24</v>
      </c>
      <c r="C31" s="65"/>
      <c r="D31" s="66"/>
      <c r="E31" s="67"/>
      <c r="F31" s="67"/>
      <c r="G31" s="67"/>
      <c r="H31" s="68"/>
      <c r="I31" s="21" t="str">
        <f t="shared" si="2"/>
        <v/>
      </c>
      <c r="J31" s="12" t="str">
        <f t="shared" si="3"/>
        <v/>
      </c>
      <c r="K31" s="25" t="str">
        <f t="shared" si="4"/>
        <v/>
      </c>
      <c r="L31" s="26" t="str">
        <f t="shared" si="5"/>
        <v/>
      </c>
      <c r="M31" s="26" t="str">
        <f t="shared" si="6"/>
        <v/>
      </c>
      <c r="N31" s="26" t="str">
        <f t="shared" si="7"/>
        <v/>
      </c>
      <c r="O31" s="27" t="str">
        <f t="shared" si="8"/>
        <v/>
      </c>
      <c r="P31" s="29" t="str">
        <f t="shared" si="8"/>
        <v/>
      </c>
      <c r="Q31" s="4" t="str">
        <f t="shared" si="9"/>
        <v/>
      </c>
      <c r="R31" s="5" t="str">
        <f t="shared" si="12"/>
        <v/>
      </c>
      <c r="S31" s="5" t="str">
        <f t="shared" si="13"/>
        <v/>
      </c>
      <c r="T31" s="5" t="str">
        <f t="shared" si="14"/>
        <v/>
      </c>
      <c r="U31" s="54" t="str">
        <f t="shared" si="15"/>
        <v/>
      </c>
      <c r="V31" s="55" t="str">
        <f t="shared" si="10"/>
        <v/>
      </c>
      <c r="W31" s="24" t="str">
        <f t="shared" si="11"/>
        <v/>
      </c>
    </row>
    <row r="32" spans="2:23">
      <c r="B32" s="11">
        <v>25</v>
      </c>
      <c r="C32" s="65"/>
      <c r="D32" s="66"/>
      <c r="E32" s="67"/>
      <c r="F32" s="67"/>
      <c r="G32" s="67"/>
      <c r="H32" s="68"/>
      <c r="I32" s="21" t="str">
        <f t="shared" si="2"/>
        <v/>
      </c>
      <c r="J32" s="12" t="str">
        <f t="shared" si="3"/>
        <v/>
      </c>
      <c r="K32" s="25" t="str">
        <f t="shared" si="4"/>
        <v/>
      </c>
      <c r="L32" s="26" t="str">
        <f t="shared" si="5"/>
        <v/>
      </c>
      <c r="M32" s="26" t="str">
        <f t="shared" si="6"/>
        <v/>
      </c>
      <c r="N32" s="26" t="str">
        <f t="shared" si="7"/>
        <v/>
      </c>
      <c r="O32" s="27" t="str">
        <f t="shared" si="8"/>
        <v/>
      </c>
      <c r="P32" s="29" t="str">
        <f t="shared" si="8"/>
        <v/>
      </c>
      <c r="Q32" s="4" t="str">
        <f t="shared" si="9"/>
        <v/>
      </c>
      <c r="R32" s="5" t="str">
        <f t="shared" si="12"/>
        <v/>
      </c>
      <c r="S32" s="5" t="str">
        <f t="shared" si="13"/>
        <v/>
      </c>
      <c r="T32" s="5" t="str">
        <f t="shared" si="14"/>
        <v/>
      </c>
      <c r="U32" s="54" t="str">
        <f t="shared" si="15"/>
        <v/>
      </c>
      <c r="V32" s="55" t="str">
        <f t="shared" si="10"/>
        <v/>
      </c>
      <c r="W32" s="24" t="str">
        <f t="shared" si="11"/>
        <v/>
      </c>
    </row>
    <row r="33" spans="2:23">
      <c r="B33" s="11">
        <v>26</v>
      </c>
      <c r="C33" s="65"/>
      <c r="D33" s="66"/>
      <c r="E33" s="67"/>
      <c r="F33" s="67"/>
      <c r="G33" s="67"/>
      <c r="H33" s="68"/>
      <c r="I33" s="21" t="str">
        <f t="shared" si="2"/>
        <v/>
      </c>
      <c r="J33" s="12" t="str">
        <f t="shared" si="3"/>
        <v/>
      </c>
      <c r="K33" s="25" t="str">
        <f t="shared" si="4"/>
        <v/>
      </c>
      <c r="L33" s="26" t="str">
        <f t="shared" si="5"/>
        <v/>
      </c>
      <c r="M33" s="26" t="str">
        <f t="shared" si="6"/>
        <v/>
      </c>
      <c r="N33" s="26" t="str">
        <f t="shared" si="7"/>
        <v/>
      </c>
      <c r="O33" s="27" t="str">
        <f t="shared" si="8"/>
        <v/>
      </c>
      <c r="P33" s="29" t="str">
        <f t="shared" si="8"/>
        <v/>
      </c>
      <c r="Q33" s="4" t="str">
        <f t="shared" si="9"/>
        <v/>
      </c>
      <c r="R33" s="5" t="str">
        <f t="shared" si="12"/>
        <v/>
      </c>
      <c r="S33" s="5" t="str">
        <f t="shared" si="13"/>
        <v/>
      </c>
      <c r="T33" s="5" t="str">
        <f t="shared" si="14"/>
        <v/>
      </c>
      <c r="U33" s="54" t="str">
        <f t="shared" si="15"/>
        <v/>
      </c>
      <c r="V33" s="55" t="str">
        <f t="shared" si="10"/>
        <v/>
      </c>
      <c r="W33" s="24" t="str">
        <f t="shared" si="11"/>
        <v/>
      </c>
    </row>
    <row r="34" spans="2:23">
      <c r="B34" s="11">
        <v>27</v>
      </c>
      <c r="C34" s="65"/>
      <c r="D34" s="66"/>
      <c r="E34" s="67"/>
      <c r="F34" s="67"/>
      <c r="G34" s="67"/>
      <c r="H34" s="68"/>
      <c r="I34" s="21" t="str">
        <f t="shared" si="2"/>
        <v/>
      </c>
      <c r="J34" s="12" t="str">
        <f t="shared" si="3"/>
        <v/>
      </c>
      <c r="K34" s="25" t="str">
        <f t="shared" si="4"/>
        <v/>
      </c>
      <c r="L34" s="26" t="str">
        <f t="shared" si="5"/>
        <v/>
      </c>
      <c r="M34" s="26" t="str">
        <f t="shared" si="6"/>
        <v/>
      </c>
      <c r="N34" s="26" t="str">
        <f t="shared" si="7"/>
        <v/>
      </c>
      <c r="O34" s="27" t="str">
        <f t="shared" si="8"/>
        <v/>
      </c>
      <c r="P34" s="29" t="str">
        <f t="shared" si="8"/>
        <v/>
      </c>
      <c r="Q34" s="4" t="str">
        <f t="shared" si="9"/>
        <v/>
      </c>
      <c r="R34" s="5" t="str">
        <f t="shared" si="12"/>
        <v/>
      </c>
      <c r="S34" s="5" t="str">
        <f t="shared" si="13"/>
        <v/>
      </c>
      <c r="T34" s="5" t="str">
        <f t="shared" si="14"/>
        <v/>
      </c>
      <c r="U34" s="54" t="str">
        <f t="shared" si="15"/>
        <v/>
      </c>
      <c r="V34" s="55" t="str">
        <f t="shared" si="10"/>
        <v/>
      </c>
      <c r="W34" s="24" t="str">
        <f t="shared" si="11"/>
        <v/>
      </c>
    </row>
    <row r="35" spans="2:23">
      <c r="B35" s="11">
        <v>28</v>
      </c>
      <c r="C35" s="65"/>
      <c r="D35" s="66"/>
      <c r="E35" s="67"/>
      <c r="F35" s="67"/>
      <c r="G35" s="67"/>
      <c r="H35" s="68"/>
      <c r="I35" s="21" t="str">
        <f t="shared" si="2"/>
        <v/>
      </c>
      <c r="J35" s="12" t="str">
        <f t="shared" si="3"/>
        <v/>
      </c>
      <c r="K35" s="25" t="str">
        <f t="shared" si="4"/>
        <v/>
      </c>
      <c r="L35" s="26" t="str">
        <f t="shared" si="5"/>
        <v/>
      </c>
      <c r="M35" s="26" t="str">
        <f t="shared" si="6"/>
        <v/>
      </c>
      <c r="N35" s="26" t="str">
        <f t="shared" si="7"/>
        <v/>
      </c>
      <c r="O35" s="27" t="str">
        <f t="shared" si="8"/>
        <v/>
      </c>
      <c r="P35" s="29" t="str">
        <f t="shared" si="8"/>
        <v/>
      </c>
      <c r="Q35" s="4" t="str">
        <f t="shared" si="9"/>
        <v/>
      </c>
      <c r="R35" s="5" t="str">
        <f t="shared" si="12"/>
        <v/>
      </c>
      <c r="S35" s="5" t="str">
        <f t="shared" si="13"/>
        <v/>
      </c>
      <c r="T35" s="5" t="str">
        <f t="shared" si="14"/>
        <v/>
      </c>
      <c r="U35" s="54" t="str">
        <f t="shared" si="15"/>
        <v/>
      </c>
      <c r="V35" s="55" t="str">
        <f t="shared" si="10"/>
        <v/>
      </c>
      <c r="W35" s="24" t="str">
        <f t="shared" si="11"/>
        <v/>
      </c>
    </row>
    <row r="36" spans="2:23">
      <c r="B36" s="11">
        <v>29</v>
      </c>
      <c r="C36" s="65"/>
      <c r="D36" s="66"/>
      <c r="E36" s="67"/>
      <c r="F36" s="67"/>
      <c r="G36" s="67"/>
      <c r="H36" s="68"/>
      <c r="I36" s="21" t="str">
        <f t="shared" si="2"/>
        <v/>
      </c>
      <c r="J36" s="12" t="str">
        <f t="shared" si="3"/>
        <v/>
      </c>
      <c r="K36" s="25" t="str">
        <f t="shared" si="4"/>
        <v/>
      </c>
      <c r="L36" s="26" t="str">
        <f t="shared" si="5"/>
        <v/>
      </c>
      <c r="M36" s="26" t="str">
        <f t="shared" si="6"/>
        <v/>
      </c>
      <c r="N36" s="26" t="str">
        <f t="shared" si="7"/>
        <v/>
      </c>
      <c r="O36" s="27" t="str">
        <f t="shared" si="8"/>
        <v/>
      </c>
      <c r="P36" s="29" t="str">
        <f t="shared" si="8"/>
        <v/>
      </c>
      <c r="Q36" s="4" t="str">
        <f t="shared" si="9"/>
        <v/>
      </c>
      <c r="R36" s="5" t="str">
        <f t="shared" si="12"/>
        <v/>
      </c>
      <c r="S36" s="5" t="str">
        <f t="shared" si="13"/>
        <v/>
      </c>
      <c r="T36" s="5" t="str">
        <f t="shared" si="14"/>
        <v/>
      </c>
      <c r="U36" s="54" t="str">
        <f t="shared" si="15"/>
        <v/>
      </c>
      <c r="V36" s="55" t="str">
        <f t="shared" si="10"/>
        <v/>
      </c>
      <c r="W36" s="24" t="str">
        <f t="shared" si="11"/>
        <v/>
      </c>
    </row>
    <row r="37" spans="2:23">
      <c r="B37" s="11">
        <v>30</v>
      </c>
      <c r="C37" s="65"/>
      <c r="D37" s="66"/>
      <c r="E37" s="67"/>
      <c r="F37" s="67"/>
      <c r="G37" s="67"/>
      <c r="H37" s="68"/>
      <c r="I37" s="21" t="str">
        <f t="shared" si="2"/>
        <v/>
      </c>
      <c r="J37" s="12" t="str">
        <f t="shared" si="3"/>
        <v/>
      </c>
      <c r="K37" s="25" t="str">
        <f t="shared" si="4"/>
        <v/>
      </c>
      <c r="L37" s="26" t="str">
        <f t="shared" si="5"/>
        <v/>
      </c>
      <c r="M37" s="26" t="str">
        <f t="shared" si="6"/>
        <v/>
      </c>
      <c r="N37" s="26" t="str">
        <f t="shared" si="7"/>
        <v/>
      </c>
      <c r="O37" s="27" t="str">
        <f t="shared" si="8"/>
        <v/>
      </c>
      <c r="P37" s="29" t="str">
        <f t="shared" si="8"/>
        <v/>
      </c>
      <c r="Q37" s="4" t="str">
        <f t="shared" si="9"/>
        <v/>
      </c>
      <c r="R37" s="5" t="str">
        <f t="shared" si="12"/>
        <v/>
      </c>
      <c r="S37" s="5" t="str">
        <f t="shared" si="13"/>
        <v/>
      </c>
      <c r="T37" s="5" t="str">
        <f t="shared" si="14"/>
        <v/>
      </c>
      <c r="U37" s="54" t="str">
        <f t="shared" si="15"/>
        <v/>
      </c>
      <c r="V37" s="55" t="str">
        <f t="shared" si="10"/>
        <v/>
      </c>
      <c r="W37" s="24" t="str">
        <f t="shared" si="11"/>
        <v/>
      </c>
    </row>
    <row r="38" spans="2:23">
      <c r="B38" s="11">
        <v>31</v>
      </c>
      <c r="C38" s="65"/>
      <c r="D38" s="66"/>
      <c r="E38" s="67"/>
      <c r="F38" s="67"/>
      <c r="G38" s="67"/>
      <c r="H38" s="68"/>
      <c r="I38" s="21" t="str">
        <f t="shared" si="2"/>
        <v/>
      </c>
      <c r="J38" s="12" t="str">
        <f t="shared" si="3"/>
        <v/>
      </c>
      <c r="K38" s="25" t="str">
        <f t="shared" si="4"/>
        <v/>
      </c>
      <c r="L38" s="26" t="str">
        <f t="shared" si="5"/>
        <v/>
      </c>
      <c r="M38" s="26" t="str">
        <f t="shared" si="6"/>
        <v/>
      </c>
      <c r="N38" s="26" t="str">
        <f t="shared" si="7"/>
        <v/>
      </c>
      <c r="O38" s="27" t="str">
        <f t="shared" si="8"/>
        <v/>
      </c>
      <c r="P38" s="29" t="str">
        <f t="shared" si="8"/>
        <v/>
      </c>
      <c r="Q38" s="4" t="str">
        <f t="shared" si="9"/>
        <v/>
      </c>
      <c r="R38" s="5" t="str">
        <f t="shared" si="12"/>
        <v/>
      </c>
      <c r="S38" s="5" t="str">
        <f t="shared" si="13"/>
        <v/>
      </c>
      <c r="T38" s="5" t="str">
        <f t="shared" si="14"/>
        <v/>
      </c>
      <c r="U38" s="54" t="str">
        <f t="shared" si="15"/>
        <v/>
      </c>
      <c r="V38" s="55" t="str">
        <f t="shared" si="10"/>
        <v/>
      </c>
      <c r="W38" s="24" t="str">
        <f t="shared" si="11"/>
        <v/>
      </c>
    </row>
    <row r="39" spans="2:23">
      <c r="B39" s="11">
        <v>32</v>
      </c>
      <c r="C39" s="65"/>
      <c r="D39" s="66"/>
      <c r="E39" s="67"/>
      <c r="F39" s="67"/>
      <c r="G39" s="67"/>
      <c r="H39" s="68"/>
      <c r="I39" s="21" t="str">
        <f t="shared" si="2"/>
        <v/>
      </c>
      <c r="J39" s="12" t="str">
        <f t="shared" si="3"/>
        <v/>
      </c>
      <c r="K39" s="25" t="str">
        <f t="shared" si="4"/>
        <v/>
      </c>
      <c r="L39" s="26" t="str">
        <f t="shared" si="5"/>
        <v/>
      </c>
      <c r="M39" s="26" t="str">
        <f t="shared" si="6"/>
        <v/>
      </c>
      <c r="N39" s="26" t="str">
        <f t="shared" si="7"/>
        <v/>
      </c>
      <c r="O39" s="27" t="str">
        <f t="shared" si="8"/>
        <v/>
      </c>
      <c r="P39" s="29" t="str">
        <f t="shared" si="8"/>
        <v/>
      </c>
      <c r="Q39" s="4" t="str">
        <f t="shared" si="9"/>
        <v/>
      </c>
      <c r="R39" s="5" t="str">
        <f t="shared" si="12"/>
        <v/>
      </c>
      <c r="S39" s="5" t="str">
        <f t="shared" si="13"/>
        <v/>
      </c>
      <c r="T39" s="5" t="str">
        <f t="shared" si="14"/>
        <v/>
      </c>
      <c r="U39" s="54" t="str">
        <f t="shared" si="15"/>
        <v/>
      </c>
      <c r="V39" s="55" t="str">
        <f t="shared" si="10"/>
        <v/>
      </c>
      <c r="W39" s="24" t="str">
        <f t="shared" si="11"/>
        <v/>
      </c>
    </row>
    <row r="40" spans="2:23">
      <c r="B40" s="11">
        <v>33</v>
      </c>
      <c r="C40" s="65"/>
      <c r="D40" s="66"/>
      <c r="E40" s="67"/>
      <c r="F40" s="67"/>
      <c r="G40" s="67"/>
      <c r="H40" s="68"/>
      <c r="I40" s="21" t="str">
        <f t="shared" si="2"/>
        <v/>
      </c>
      <c r="J40" s="12" t="str">
        <f t="shared" si="3"/>
        <v/>
      </c>
      <c r="K40" s="25" t="str">
        <f t="shared" si="4"/>
        <v/>
      </c>
      <c r="L40" s="26" t="str">
        <f t="shared" si="5"/>
        <v/>
      </c>
      <c r="M40" s="26" t="str">
        <f t="shared" si="6"/>
        <v/>
      </c>
      <c r="N40" s="26" t="str">
        <f t="shared" si="7"/>
        <v/>
      </c>
      <c r="O40" s="27" t="str">
        <f t="shared" si="8"/>
        <v/>
      </c>
      <c r="P40" s="29" t="str">
        <f t="shared" si="8"/>
        <v/>
      </c>
      <c r="Q40" s="4" t="str">
        <f t="shared" si="9"/>
        <v/>
      </c>
      <c r="R40" s="5" t="str">
        <f t="shared" si="12"/>
        <v/>
      </c>
      <c r="S40" s="5" t="str">
        <f t="shared" si="13"/>
        <v/>
      </c>
      <c r="T40" s="5" t="str">
        <f t="shared" si="14"/>
        <v/>
      </c>
      <c r="U40" s="54" t="str">
        <f t="shared" si="15"/>
        <v/>
      </c>
      <c r="V40" s="55" t="str">
        <f t="shared" si="10"/>
        <v/>
      </c>
      <c r="W40" s="24" t="str">
        <f t="shared" si="11"/>
        <v/>
      </c>
    </row>
    <row r="41" spans="2:23">
      <c r="B41" s="11">
        <v>34</v>
      </c>
      <c r="C41" s="65"/>
      <c r="D41" s="66"/>
      <c r="E41" s="67"/>
      <c r="F41" s="67"/>
      <c r="G41" s="67"/>
      <c r="H41" s="68"/>
      <c r="I41" s="21" t="str">
        <f t="shared" si="2"/>
        <v/>
      </c>
      <c r="J41" s="12" t="str">
        <f t="shared" si="3"/>
        <v/>
      </c>
      <c r="K41" s="25" t="str">
        <f t="shared" si="4"/>
        <v/>
      </c>
      <c r="L41" s="26" t="str">
        <f t="shared" si="5"/>
        <v/>
      </c>
      <c r="M41" s="26" t="str">
        <f t="shared" si="6"/>
        <v/>
      </c>
      <c r="N41" s="26" t="str">
        <f t="shared" si="7"/>
        <v/>
      </c>
      <c r="O41" s="27" t="str">
        <f t="shared" si="8"/>
        <v/>
      </c>
      <c r="P41" s="29" t="str">
        <f t="shared" si="8"/>
        <v/>
      </c>
      <c r="Q41" s="4" t="str">
        <f t="shared" si="9"/>
        <v/>
      </c>
      <c r="R41" s="5" t="str">
        <f t="shared" si="12"/>
        <v/>
      </c>
      <c r="S41" s="5" t="str">
        <f t="shared" si="13"/>
        <v/>
      </c>
      <c r="T41" s="5" t="str">
        <f t="shared" si="14"/>
        <v/>
      </c>
      <c r="U41" s="54" t="str">
        <f t="shared" si="15"/>
        <v/>
      </c>
      <c r="V41" s="55" t="str">
        <f t="shared" si="10"/>
        <v/>
      </c>
      <c r="W41" s="24" t="str">
        <f t="shared" si="11"/>
        <v/>
      </c>
    </row>
    <row r="42" spans="2:23">
      <c r="B42" s="11">
        <v>35</v>
      </c>
      <c r="C42" s="65"/>
      <c r="D42" s="66"/>
      <c r="E42" s="67"/>
      <c r="F42" s="67"/>
      <c r="G42" s="67"/>
      <c r="H42" s="68"/>
      <c r="I42" s="21" t="str">
        <f t="shared" si="2"/>
        <v/>
      </c>
      <c r="J42" s="12" t="str">
        <f t="shared" si="3"/>
        <v/>
      </c>
      <c r="K42" s="25" t="str">
        <f t="shared" si="4"/>
        <v/>
      </c>
      <c r="L42" s="26" t="str">
        <f t="shared" si="5"/>
        <v/>
      </c>
      <c r="M42" s="26" t="str">
        <f t="shared" si="6"/>
        <v/>
      </c>
      <c r="N42" s="26" t="str">
        <f t="shared" si="7"/>
        <v/>
      </c>
      <c r="O42" s="27" t="str">
        <f t="shared" si="8"/>
        <v/>
      </c>
      <c r="P42" s="29" t="str">
        <f t="shared" si="8"/>
        <v/>
      </c>
      <c r="Q42" s="4" t="str">
        <f t="shared" si="9"/>
        <v/>
      </c>
      <c r="R42" s="5" t="str">
        <f t="shared" si="12"/>
        <v/>
      </c>
      <c r="S42" s="5" t="str">
        <f t="shared" si="13"/>
        <v/>
      </c>
      <c r="T42" s="5" t="str">
        <f t="shared" si="14"/>
        <v/>
      </c>
      <c r="U42" s="54" t="str">
        <f t="shared" si="15"/>
        <v/>
      </c>
      <c r="V42" s="55" t="str">
        <f t="shared" si="10"/>
        <v/>
      </c>
      <c r="W42" s="24" t="str">
        <f t="shared" si="11"/>
        <v/>
      </c>
    </row>
    <row r="43" spans="2:23">
      <c r="B43" s="11">
        <v>36</v>
      </c>
      <c r="C43" s="65"/>
      <c r="D43" s="66"/>
      <c r="E43" s="67"/>
      <c r="F43" s="67"/>
      <c r="G43" s="67"/>
      <c r="H43" s="68"/>
      <c r="I43" s="21" t="str">
        <f t="shared" si="2"/>
        <v/>
      </c>
      <c r="J43" s="12" t="str">
        <f t="shared" si="3"/>
        <v/>
      </c>
      <c r="K43" s="25" t="str">
        <f t="shared" si="4"/>
        <v/>
      </c>
      <c r="L43" s="26" t="str">
        <f t="shared" si="5"/>
        <v/>
      </c>
      <c r="M43" s="26" t="str">
        <f t="shared" si="6"/>
        <v/>
      </c>
      <c r="N43" s="26" t="str">
        <f t="shared" si="7"/>
        <v/>
      </c>
      <c r="O43" s="27" t="str">
        <f t="shared" si="8"/>
        <v/>
      </c>
      <c r="P43" s="29" t="str">
        <f t="shared" si="8"/>
        <v/>
      </c>
      <c r="Q43" s="4" t="str">
        <f t="shared" si="9"/>
        <v/>
      </c>
      <c r="R43" s="5" t="str">
        <f t="shared" si="12"/>
        <v/>
      </c>
      <c r="S43" s="5" t="str">
        <f t="shared" si="13"/>
        <v/>
      </c>
      <c r="T43" s="5" t="str">
        <f t="shared" si="14"/>
        <v/>
      </c>
      <c r="U43" s="54" t="str">
        <f t="shared" si="15"/>
        <v/>
      </c>
      <c r="V43" s="55" t="str">
        <f t="shared" si="10"/>
        <v/>
      </c>
      <c r="W43" s="24" t="str">
        <f t="shared" si="11"/>
        <v/>
      </c>
    </row>
    <row r="44" spans="2:23">
      <c r="B44" s="11">
        <v>37</v>
      </c>
      <c r="C44" s="65"/>
      <c r="D44" s="66"/>
      <c r="E44" s="67"/>
      <c r="F44" s="67"/>
      <c r="G44" s="67"/>
      <c r="H44" s="68"/>
      <c r="I44" s="21" t="str">
        <f t="shared" si="2"/>
        <v/>
      </c>
      <c r="J44" s="12" t="str">
        <f t="shared" si="3"/>
        <v/>
      </c>
      <c r="K44" s="25" t="str">
        <f t="shared" si="4"/>
        <v/>
      </c>
      <c r="L44" s="26" t="str">
        <f t="shared" si="5"/>
        <v/>
      </c>
      <c r="M44" s="26" t="str">
        <f t="shared" si="6"/>
        <v/>
      </c>
      <c r="N44" s="26" t="str">
        <f t="shared" si="7"/>
        <v/>
      </c>
      <c r="O44" s="27" t="str">
        <f t="shared" si="8"/>
        <v/>
      </c>
      <c r="P44" s="29" t="str">
        <f t="shared" si="8"/>
        <v/>
      </c>
      <c r="Q44" s="4" t="str">
        <f t="shared" si="9"/>
        <v/>
      </c>
      <c r="R44" s="5" t="str">
        <f t="shared" si="12"/>
        <v/>
      </c>
      <c r="S44" s="5" t="str">
        <f t="shared" si="13"/>
        <v/>
      </c>
      <c r="T44" s="5" t="str">
        <f t="shared" si="14"/>
        <v/>
      </c>
      <c r="U44" s="54" t="str">
        <f t="shared" si="15"/>
        <v/>
      </c>
      <c r="V44" s="55" t="str">
        <f t="shared" si="10"/>
        <v/>
      </c>
      <c r="W44" s="24" t="str">
        <f t="shared" si="11"/>
        <v/>
      </c>
    </row>
    <row r="45" spans="2:23">
      <c r="B45" s="11">
        <v>38</v>
      </c>
      <c r="C45" s="65"/>
      <c r="D45" s="66"/>
      <c r="E45" s="67"/>
      <c r="F45" s="67"/>
      <c r="G45" s="67"/>
      <c r="H45" s="68"/>
      <c r="I45" s="21" t="str">
        <f t="shared" si="2"/>
        <v/>
      </c>
      <c r="J45" s="12" t="str">
        <f t="shared" si="3"/>
        <v/>
      </c>
      <c r="K45" s="25" t="str">
        <f t="shared" si="4"/>
        <v/>
      </c>
      <c r="L45" s="26" t="str">
        <f t="shared" si="5"/>
        <v/>
      </c>
      <c r="M45" s="26" t="str">
        <f t="shared" si="6"/>
        <v/>
      </c>
      <c r="N45" s="26" t="str">
        <f t="shared" si="7"/>
        <v/>
      </c>
      <c r="O45" s="27" t="str">
        <f t="shared" si="8"/>
        <v/>
      </c>
      <c r="P45" s="29" t="str">
        <f t="shared" si="8"/>
        <v/>
      </c>
      <c r="Q45" s="4" t="str">
        <f t="shared" si="9"/>
        <v/>
      </c>
      <c r="R45" s="5" t="str">
        <f t="shared" si="12"/>
        <v/>
      </c>
      <c r="S45" s="5" t="str">
        <f t="shared" si="13"/>
        <v/>
      </c>
      <c r="T45" s="5" t="str">
        <f t="shared" si="14"/>
        <v/>
      </c>
      <c r="U45" s="54" t="str">
        <f t="shared" si="15"/>
        <v/>
      </c>
      <c r="V45" s="55" t="str">
        <f t="shared" si="10"/>
        <v/>
      </c>
      <c r="W45" s="24" t="str">
        <f t="shared" si="11"/>
        <v/>
      </c>
    </row>
    <row r="46" spans="2:23">
      <c r="B46" s="11">
        <v>39</v>
      </c>
      <c r="C46" s="65"/>
      <c r="D46" s="66"/>
      <c r="E46" s="67"/>
      <c r="F46" s="67"/>
      <c r="G46" s="67"/>
      <c r="H46" s="68"/>
      <c r="I46" s="21" t="str">
        <f t="shared" si="2"/>
        <v/>
      </c>
      <c r="J46" s="12" t="str">
        <f t="shared" si="3"/>
        <v/>
      </c>
      <c r="K46" s="25" t="str">
        <f t="shared" si="4"/>
        <v/>
      </c>
      <c r="L46" s="26" t="str">
        <f t="shared" si="5"/>
        <v/>
      </c>
      <c r="M46" s="26" t="str">
        <f t="shared" si="6"/>
        <v/>
      </c>
      <c r="N46" s="26" t="str">
        <f t="shared" si="7"/>
        <v/>
      </c>
      <c r="O46" s="27" t="str">
        <f t="shared" si="8"/>
        <v/>
      </c>
      <c r="P46" s="29" t="str">
        <f t="shared" si="8"/>
        <v/>
      </c>
      <c r="Q46" s="4" t="str">
        <f t="shared" si="9"/>
        <v/>
      </c>
      <c r="R46" s="5" t="str">
        <f t="shared" si="12"/>
        <v/>
      </c>
      <c r="S46" s="5" t="str">
        <f t="shared" si="13"/>
        <v/>
      </c>
      <c r="T46" s="5" t="str">
        <f t="shared" si="14"/>
        <v/>
      </c>
      <c r="U46" s="54" t="str">
        <f t="shared" si="15"/>
        <v/>
      </c>
      <c r="V46" s="55" t="str">
        <f t="shared" si="10"/>
        <v/>
      </c>
      <c r="W46" s="24" t="str">
        <f t="shared" si="11"/>
        <v/>
      </c>
    </row>
    <row r="47" spans="2:23">
      <c r="B47" s="11">
        <v>40</v>
      </c>
      <c r="C47" s="65"/>
      <c r="D47" s="66"/>
      <c r="E47" s="67"/>
      <c r="F47" s="67"/>
      <c r="G47" s="67"/>
      <c r="H47" s="68"/>
      <c r="I47" s="21" t="str">
        <f t="shared" si="2"/>
        <v/>
      </c>
      <c r="J47" s="12" t="str">
        <f t="shared" si="3"/>
        <v/>
      </c>
      <c r="K47" s="25" t="str">
        <f t="shared" si="4"/>
        <v/>
      </c>
      <c r="L47" s="26" t="str">
        <f t="shared" si="5"/>
        <v/>
      </c>
      <c r="M47" s="26" t="str">
        <f t="shared" si="6"/>
        <v/>
      </c>
      <c r="N47" s="26" t="str">
        <f t="shared" si="7"/>
        <v/>
      </c>
      <c r="O47" s="27" t="str">
        <f t="shared" si="8"/>
        <v/>
      </c>
      <c r="P47" s="29" t="str">
        <f t="shared" si="8"/>
        <v/>
      </c>
      <c r="Q47" s="4" t="str">
        <f t="shared" si="9"/>
        <v/>
      </c>
      <c r="R47" s="5" t="str">
        <f t="shared" si="12"/>
        <v/>
      </c>
      <c r="S47" s="5" t="str">
        <f t="shared" si="13"/>
        <v/>
      </c>
      <c r="T47" s="5" t="str">
        <f t="shared" si="14"/>
        <v/>
      </c>
      <c r="U47" s="54" t="str">
        <f t="shared" si="15"/>
        <v/>
      </c>
      <c r="V47" s="55" t="str">
        <f t="shared" si="10"/>
        <v/>
      </c>
      <c r="W47" s="24" t="str">
        <f t="shared" si="11"/>
        <v/>
      </c>
    </row>
    <row r="48" spans="2:23">
      <c r="B48" s="11">
        <v>41</v>
      </c>
      <c r="C48" s="65"/>
      <c r="D48" s="66"/>
      <c r="E48" s="67"/>
      <c r="F48" s="67"/>
      <c r="G48" s="67"/>
      <c r="H48" s="68"/>
      <c r="I48" s="21" t="str">
        <f t="shared" si="2"/>
        <v/>
      </c>
      <c r="J48" s="12" t="str">
        <f t="shared" si="3"/>
        <v/>
      </c>
      <c r="K48" s="25" t="str">
        <f t="shared" si="4"/>
        <v/>
      </c>
      <c r="L48" s="26" t="str">
        <f t="shared" si="5"/>
        <v/>
      </c>
      <c r="M48" s="26" t="str">
        <f t="shared" si="6"/>
        <v/>
      </c>
      <c r="N48" s="26" t="str">
        <f t="shared" si="7"/>
        <v/>
      </c>
      <c r="O48" s="27" t="str">
        <f t="shared" si="8"/>
        <v/>
      </c>
      <c r="P48" s="29" t="str">
        <f t="shared" si="8"/>
        <v/>
      </c>
      <c r="Q48" s="4" t="str">
        <f t="shared" si="9"/>
        <v/>
      </c>
      <c r="R48" s="5" t="str">
        <f t="shared" si="12"/>
        <v/>
      </c>
      <c r="S48" s="5" t="str">
        <f t="shared" si="13"/>
        <v/>
      </c>
      <c r="T48" s="5" t="str">
        <f t="shared" si="14"/>
        <v/>
      </c>
      <c r="U48" s="54" t="str">
        <f t="shared" si="15"/>
        <v/>
      </c>
      <c r="V48" s="55" t="str">
        <f t="shared" si="10"/>
        <v/>
      </c>
      <c r="W48" s="24" t="str">
        <f t="shared" si="11"/>
        <v/>
      </c>
    </row>
    <row r="49" spans="2:23">
      <c r="B49" s="11">
        <v>42</v>
      </c>
      <c r="C49" s="65"/>
      <c r="D49" s="66"/>
      <c r="E49" s="67"/>
      <c r="F49" s="67"/>
      <c r="G49" s="67"/>
      <c r="H49" s="68"/>
      <c r="I49" s="21" t="str">
        <f t="shared" si="2"/>
        <v/>
      </c>
      <c r="J49" s="12" t="str">
        <f t="shared" si="3"/>
        <v/>
      </c>
      <c r="K49" s="25" t="str">
        <f t="shared" si="4"/>
        <v/>
      </c>
      <c r="L49" s="26" t="str">
        <f t="shared" si="5"/>
        <v/>
      </c>
      <c r="M49" s="26" t="str">
        <f t="shared" si="6"/>
        <v/>
      </c>
      <c r="N49" s="26" t="str">
        <f t="shared" si="7"/>
        <v/>
      </c>
      <c r="O49" s="27" t="str">
        <f t="shared" si="8"/>
        <v/>
      </c>
      <c r="P49" s="29" t="str">
        <f t="shared" si="8"/>
        <v/>
      </c>
      <c r="Q49" s="4" t="str">
        <f t="shared" si="9"/>
        <v/>
      </c>
      <c r="R49" s="5" t="str">
        <f t="shared" si="12"/>
        <v/>
      </c>
      <c r="S49" s="5" t="str">
        <f t="shared" si="13"/>
        <v/>
      </c>
      <c r="T49" s="5" t="str">
        <f t="shared" si="14"/>
        <v/>
      </c>
      <c r="U49" s="54" t="str">
        <f t="shared" si="15"/>
        <v/>
      </c>
      <c r="V49" s="55" t="str">
        <f t="shared" si="10"/>
        <v/>
      </c>
      <c r="W49" s="24" t="str">
        <f t="shared" si="11"/>
        <v/>
      </c>
    </row>
    <row r="50" spans="2:23">
      <c r="B50" s="11">
        <v>43</v>
      </c>
      <c r="C50" s="65"/>
      <c r="D50" s="66"/>
      <c r="E50" s="67"/>
      <c r="F50" s="67"/>
      <c r="G50" s="67"/>
      <c r="H50" s="68"/>
      <c r="I50" s="21" t="str">
        <f t="shared" si="2"/>
        <v/>
      </c>
      <c r="J50" s="12" t="str">
        <f t="shared" si="3"/>
        <v/>
      </c>
      <c r="K50" s="25" t="str">
        <f t="shared" si="4"/>
        <v/>
      </c>
      <c r="L50" s="26" t="str">
        <f t="shared" si="5"/>
        <v/>
      </c>
      <c r="M50" s="26" t="str">
        <f t="shared" si="6"/>
        <v/>
      </c>
      <c r="N50" s="26" t="str">
        <f t="shared" si="7"/>
        <v/>
      </c>
      <c r="O50" s="27" t="str">
        <f t="shared" si="8"/>
        <v/>
      </c>
      <c r="P50" s="29" t="str">
        <f t="shared" si="8"/>
        <v/>
      </c>
      <c r="Q50" s="4" t="str">
        <f t="shared" si="9"/>
        <v/>
      </c>
      <c r="R50" s="5" t="str">
        <f t="shared" si="12"/>
        <v/>
      </c>
      <c r="S50" s="5" t="str">
        <f t="shared" si="13"/>
        <v/>
      </c>
      <c r="T50" s="5" t="str">
        <f t="shared" si="14"/>
        <v/>
      </c>
      <c r="U50" s="54" t="str">
        <f t="shared" si="15"/>
        <v/>
      </c>
      <c r="V50" s="55" t="str">
        <f t="shared" si="10"/>
        <v/>
      </c>
      <c r="W50" s="24" t="str">
        <f t="shared" si="11"/>
        <v/>
      </c>
    </row>
    <row r="51" spans="2:23">
      <c r="B51" s="11">
        <v>44</v>
      </c>
      <c r="C51" s="65"/>
      <c r="D51" s="66"/>
      <c r="E51" s="67"/>
      <c r="F51" s="67"/>
      <c r="G51" s="67"/>
      <c r="H51" s="68"/>
      <c r="I51" s="21" t="str">
        <f t="shared" si="2"/>
        <v/>
      </c>
      <c r="J51" s="12" t="str">
        <f t="shared" si="3"/>
        <v/>
      </c>
      <c r="K51" s="25" t="str">
        <f t="shared" si="4"/>
        <v/>
      </c>
      <c r="L51" s="26" t="str">
        <f t="shared" si="5"/>
        <v/>
      </c>
      <c r="M51" s="26" t="str">
        <f t="shared" si="6"/>
        <v/>
      </c>
      <c r="N51" s="26" t="str">
        <f t="shared" si="7"/>
        <v/>
      </c>
      <c r="O51" s="27" t="str">
        <f t="shared" si="8"/>
        <v/>
      </c>
      <c r="P51" s="29" t="str">
        <f t="shared" si="8"/>
        <v/>
      </c>
      <c r="Q51" s="4" t="str">
        <f t="shared" si="9"/>
        <v/>
      </c>
      <c r="R51" s="5" t="str">
        <f t="shared" si="12"/>
        <v/>
      </c>
      <c r="S51" s="5" t="str">
        <f t="shared" si="13"/>
        <v/>
      </c>
      <c r="T51" s="5" t="str">
        <f t="shared" si="14"/>
        <v/>
      </c>
      <c r="U51" s="54" t="str">
        <f t="shared" si="15"/>
        <v/>
      </c>
      <c r="V51" s="55" t="str">
        <f t="shared" si="10"/>
        <v/>
      </c>
      <c r="W51" s="24" t="str">
        <f t="shared" si="11"/>
        <v/>
      </c>
    </row>
    <row r="52" spans="2:23">
      <c r="B52" s="11">
        <v>45</v>
      </c>
      <c r="C52" s="65"/>
      <c r="D52" s="66"/>
      <c r="E52" s="67"/>
      <c r="F52" s="67"/>
      <c r="G52" s="67"/>
      <c r="H52" s="68"/>
      <c r="I52" s="21" t="str">
        <f t="shared" si="2"/>
        <v/>
      </c>
      <c r="J52" s="12" t="str">
        <f t="shared" si="3"/>
        <v/>
      </c>
      <c r="K52" s="25" t="str">
        <f t="shared" si="4"/>
        <v/>
      </c>
      <c r="L52" s="26" t="str">
        <f t="shared" si="5"/>
        <v/>
      </c>
      <c r="M52" s="26" t="str">
        <f t="shared" si="6"/>
        <v/>
      </c>
      <c r="N52" s="26" t="str">
        <f t="shared" si="7"/>
        <v/>
      </c>
      <c r="O52" s="27" t="str">
        <f t="shared" si="8"/>
        <v/>
      </c>
      <c r="P52" s="29" t="str">
        <f t="shared" si="8"/>
        <v/>
      </c>
      <c r="Q52" s="4" t="str">
        <f t="shared" si="9"/>
        <v/>
      </c>
      <c r="R52" s="5" t="str">
        <f t="shared" si="12"/>
        <v/>
      </c>
      <c r="S52" s="5" t="str">
        <f t="shared" si="13"/>
        <v/>
      </c>
      <c r="T52" s="5" t="str">
        <f t="shared" si="14"/>
        <v/>
      </c>
      <c r="U52" s="54" t="str">
        <f t="shared" si="15"/>
        <v/>
      </c>
      <c r="V52" s="55" t="str">
        <f t="shared" si="10"/>
        <v/>
      </c>
      <c r="W52" s="24" t="str">
        <f t="shared" si="11"/>
        <v/>
      </c>
    </row>
    <row r="53" spans="2:23">
      <c r="B53" s="11">
        <v>46</v>
      </c>
      <c r="C53" s="65"/>
      <c r="D53" s="66"/>
      <c r="E53" s="67"/>
      <c r="F53" s="67"/>
      <c r="G53" s="67"/>
      <c r="H53" s="68"/>
      <c r="I53" s="21" t="str">
        <f t="shared" si="2"/>
        <v/>
      </c>
      <c r="J53" s="12" t="str">
        <f t="shared" si="3"/>
        <v/>
      </c>
      <c r="K53" s="25" t="str">
        <f t="shared" si="4"/>
        <v/>
      </c>
      <c r="L53" s="26" t="str">
        <f t="shared" si="5"/>
        <v/>
      </c>
      <c r="M53" s="26" t="str">
        <f t="shared" si="6"/>
        <v/>
      </c>
      <c r="N53" s="26" t="str">
        <f t="shared" si="7"/>
        <v/>
      </c>
      <c r="O53" s="27" t="str">
        <f t="shared" si="8"/>
        <v/>
      </c>
      <c r="P53" s="29" t="str">
        <f t="shared" si="8"/>
        <v/>
      </c>
      <c r="Q53" s="4" t="str">
        <f t="shared" si="9"/>
        <v/>
      </c>
      <c r="R53" s="5" t="str">
        <f t="shared" si="12"/>
        <v/>
      </c>
      <c r="S53" s="5" t="str">
        <f t="shared" si="13"/>
        <v/>
      </c>
      <c r="T53" s="5" t="str">
        <f t="shared" si="14"/>
        <v/>
      </c>
      <c r="U53" s="54" t="str">
        <f t="shared" si="15"/>
        <v/>
      </c>
      <c r="V53" s="55" t="str">
        <f t="shared" si="10"/>
        <v/>
      </c>
      <c r="W53" s="24" t="str">
        <f t="shared" si="11"/>
        <v/>
      </c>
    </row>
    <row r="54" spans="2:23">
      <c r="B54" s="11">
        <v>47</v>
      </c>
      <c r="C54" s="65"/>
      <c r="D54" s="66"/>
      <c r="E54" s="67"/>
      <c r="F54" s="67"/>
      <c r="G54" s="67"/>
      <c r="H54" s="68"/>
      <c r="I54" s="21" t="str">
        <f t="shared" si="2"/>
        <v/>
      </c>
      <c r="J54" s="12" t="str">
        <f t="shared" si="3"/>
        <v/>
      </c>
      <c r="K54" s="25" t="str">
        <f t="shared" si="4"/>
        <v/>
      </c>
      <c r="L54" s="26" t="str">
        <f t="shared" si="5"/>
        <v/>
      </c>
      <c r="M54" s="26" t="str">
        <f t="shared" si="6"/>
        <v/>
      </c>
      <c r="N54" s="26" t="str">
        <f t="shared" si="7"/>
        <v/>
      </c>
      <c r="O54" s="27" t="str">
        <f t="shared" si="8"/>
        <v/>
      </c>
      <c r="P54" s="29" t="str">
        <f t="shared" si="8"/>
        <v/>
      </c>
      <c r="Q54" s="4" t="str">
        <f t="shared" si="9"/>
        <v/>
      </c>
      <c r="R54" s="5" t="str">
        <f t="shared" si="12"/>
        <v/>
      </c>
      <c r="S54" s="5" t="str">
        <f t="shared" si="13"/>
        <v/>
      </c>
      <c r="T54" s="5" t="str">
        <f t="shared" si="14"/>
        <v/>
      </c>
      <c r="U54" s="54" t="str">
        <f t="shared" si="15"/>
        <v/>
      </c>
      <c r="V54" s="55" t="str">
        <f t="shared" si="10"/>
        <v/>
      </c>
      <c r="W54" s="24" t="str">
        <f t="shared" si="11"/>
        <v/>
      </c>
    </row>
    <row r="55" spans="2:23">
      <c r="B55" s="11">
        <v>48</v>
      </c>
      <c r="C55" s="65"/>
      <c r="D55" s="66"/>
      <c r="E55" s="67"/>
      <c r="F55" s="67"/>
      <c r="G55" s="67"/>
      <c r="H55" s="68"/>
      <c r="I55" s="21" t="str">
        <f t="shared" si="2"/>
        <v/>
      </c>
      <c r="J55" s="12" t="str">
        <f t="shared" si="3"/>
        <v/>
      </c>
      <c r="K55" s="25" t="str">
        <f t="shared" si="4"/>
        <v/>
      </c>
      <c r="L55" s="26" t="str">
        <f t="shared" si="5"/>
        <v/>
      </c>
      <c r="M55" s="26" t="str">
        <f t="shared" si="6"/>
        <v/>
      </c>
      <c r="N55" s="26" t="str">
        <f t="shared" si="7"/>
        <v/>
      </c>
      <c r="O55" s="27" t="str">
        <f t="shared" si="8"/>
        <v/>
      </c>
      <c r="P55" s="29" t="str">
        <f t="shared" si="8"/>
        <v/>
      </c>
      <c r="Q55" s="4" t="str">
        <f t="shared" si="9"/>
        <v/>
      </c>
      <c r="R55" s="5" t="str">
        <f t="shared" si="12"/>
        <v/>
      </c>
      <c r="S55" s="5" t="str">
        <f t="shared" si="13"/>
        <v/>
      </c>
      <c r="T55" s="5" t="str">
        <f t="shared" si="14"/>
        <v/>
      </c>
      <c r="U55" s="54" t="str">
        <f t="shared" si="15"/>
        <v/>
      </c>
      <c r="V55" s="55" t="str">
        <f t="shared" si="10"/>
        <v/>
      </c>
      <c r="W55" s="24" t="str">
        <f t="shared" si="11"/>
        <v/>
      </c>
    </row>
    <row r="56" spans="2:23">
      <c r="B56" s="11">
        <v>49</v>
      </c>
      <c r="C56" s="65"/>
      <c r="D56" s="66"/>
      <c r="E56" s="67"/>
      <c r="F56" s="67"/>
      <c r="G56" s="67"/>
      <c r="H56" s="68"/>
      <c r="I56" s="21" t="str">
        <f t="shared" si="2"/>
        <v/>
      </c>
      <c r="J56" s="12" t="str">
        <f t="shared" si="3"/>
        <v/>
      </c>
      <c r="K56" s="25" t="str">
        <f t="shared" si="4"/>
        <v/>
      </c>
      <c r="L56" s="26" t="str">
        <f t="shared" si="5"/>
        <v/>
      </c>
      <c r="M56" s="26" t="str">
        <f t="shared" si="6"/>
        <v/>
      </c>
      <c r="N56" s="26" t="str">
        <f t="shared" si="7"/>
        <v/>
      </c>
      <c r="O56" s="27" t="str">
        <f t="shared" si="8"/>
        <v/>
      </c>
      <c r="P56" s="29" t="str">
        <f t="shared" si="8"/>
        <v/>
      </c>
      <c r="Q56" s="4" t="str">
        <f t="shared" si="9"/>
        <v/>
      </c>
      <c r="R56" s="5" t="str">
        <f t="shared" si="12"/>
        <v/>
      </c>
      <c r="S56" s="5" t="str">
        <f t="shared" si="13"/>
        <v/>
      </c>
      <c r="T56" s="5" t="str">
        <f t="shared" si="14"/>
        <v/>
      </c>
      <c r="U56" s="54" t="str">
        <f t="shared" si="15"/>
        <v/>
      </c>
      <c r="V56" s="55" t="str">
        <f t="shared" si="10"/>
        <v/>
      </c>
      <c r="W56" s="24" t="str">
        <f t="shared" si="11"/>
        <v/>
      </c>
    </row>
    <row r="57" spans="2:23" ht="14.25" thickBot="1">
      <c r="B57" s="45">
        <v>50</v>
      </c>
      <c r="C57" s="69"/>
      <c r="D57" s="70"/>
      <c r="E57" s="71"/>
      <c r="F57" s="71"/>
      <c r="G57" s="71"/>
      <c r="H57" s="72"/>
      <c r="I57" s="22" t="str">
        <f t="shared" si="2"/>
        <v/>
      </c>
      <c r="J57" s="46" t="str">
        <f t="shared" si="3"/>
        <v/>
      </c>
      <c r="K57" s="47" t="str">
        <f t="shared" si="4"/>
        <v/>
      </c>
      <c r="L57" s="48" t="str">
        <f t="shared" si="5"/>
        <v/>
      </c>
      <c r="M57" s="48" t="str">
        <f t="shared" si="6"/>
        <v/>
      </c>
      <c r="N57" s="48" t="str">
        <f t="shared" si="7"/>
        <v/>
      </c>
      <c r="O57" s="49" t="str">
        <f t="shared" si="8"/>
        <v/>
      </c>
      <c r="P57" s="30" t="str">
        <f t="shared" si="8"/>
        <v/>
      </c>
      <c r="Q57" s="6" t="str">
        <f t="shared" si="9"/>
        <v/>
      </c>
      <c r="R57" s="7" t="str">
        <f t="shared" si="12"/>
        <v/>
      </c>
      <c r="S57" s="7" t="str">
        <f t="shared" si="13"/>
        <v/>
      </c>
      <c r="T57" s="7" t="str">
        <f t="shared" si="14"/>
        <v/>
      </c>
      <c r="U57" s="56" t="str">
        <f t="shared" si="15"/>
        <v/>
      </c>
      <c r="V57" s="57" t="str">
        <f t="shared" si="10"/>
        <v/>
      </c>
      <c r="W57" s="31" t="str">
        <f t="shared" si="11"/>
        <v/>
      </c>
    </row>
    <row r="58" spans="2:23">
      <c r="B58" s="111" t="s">
        <v>12</v>
      </c>
      <c r="C58" s="112"/>
      <c r="D58" s="9" t="str">
        <f>IF(D8="","",AVERAGE(D8:D57))</f>
        <v/>
      </c>
      <c r="E58" s="10" t="str">
        <f>IF(E8="","",AVERAGE(E8:E57))</f>
        <v/>
      </c>
      <c r="F58" s="10" t="str">
        <f>IF(F8="","",AVERAGE(F8:F57))</f>
        <v/>
      </c>
      <c r="G58" s="10" t="str">
        <f>IF(G8="","",AVERAGE(G8:G57))</f>
        <v/>
      </c>
      <c r="H58" s="13" t="str">
        <f>IF(H8="","",AVERAGE(H8:H57))</f>
        <v/>
      </c>
      <c r="I58" s="94"/>
      <c r="J58" s="95"/>
      <c r="K58" s="95"/>
      <c r="L58" s="95"/>
      <c r="M58" s="95"/>
      <c r="N58" s="95"/>
      <c r="O58" s="95"/>
      <c r="P58" s="95"/>
      <c r="Q58" s="96"/>
      <c r="R58" s="96"/>
      <c r="S58" s="96"/>
      <c r="T58" s="96"/>
      <c r="U58" s="96"/>
      <c r="V58" s="96"/>
      <c r="W58" s="97"/>
    </row>
    <row r="59" spans="2:23">
      <c r="B59" s="109" t="s">
        <v>13</v>
      </c>
      <c r="C59" s="110"/>
      <c r="D59" s="14" t="str">
        <f>IF(D8="","",MAX(D8:D57))</f>
        <v/>
      </c>
      <c r="E59" s="15" t="str">
        <f>IF(E8="","",MAX(E8:E57))</f>
        <v/>
      </c>
      <c r="F59" s="15" t="str">
        <f>IF(F8="","",MAX(F8:F57))</f>
        <v/>
      </c>
      <c r="G59" s="15" t="str">
        <f>IF(G8="","",MAX(G8:G57))</f>
        <v/>
      </c>
      <c r="H59" s="16" t="str">
        <f>IF(H8="","",MAX(H8:H57))</f>
        <v/>
      </c>
      <c r="I59" s="98"/>
      <c r="J59" s="99"/>
      <c r="K59" s="99"/>
      <c r="L59" s="99"/>
      <c r="M59" s="99"/>
      <c r="N59" s="99"/>
      <c r="O59" s="99"/>
      <c r="P59" s="99"/>
      <c r="Q59" s="100"/>
      <c r="R59" s="100"/>
      <c r="S59" s="100"/>
      <c r="T59" s="100"/>
      <c r="U59" s="100"/>
      <c r="V59" s="100"/>
      <c r="W59" s="101"/>
    </row>
    <row r="60" spans="2:23">
      <c r="B60" s="109" t="s">
        <v>14</v>
      </c>
      <c r="C60" s="110"/>
      <c r="D60" s="14" t="str">
        <f>IF(D8="","",MIN(D8:D57))</f>
        <v/>
      </c>
      <c r="E60" s="15" t="str">
        <f>IF(E8="","",MIN(E8:E57))</f>
        <v/>
      </c>
      <c r="F60" s="15" t="str">
        <f>IF(F8="","",MIN(F8:F57))</f>
        <v/>
      </c>
      <c r="G60" s="15" t="str">
        <f>IF(G8="","",MIN(G8:G57))</f>
        <v/>
      </c>
      <c r="H60" s="16" t="str">
        <f>IF(H8="","",MIN(H8:H57))</f>
        <v/>
      </c>
      <c r="I60" s="98"/>
      <c r="J60" s="99"/>
      <c r="K60" s="99"/>
      <c r="L60" s="99"/>
      <c r="M60" s="99"/>
      <c r="N60" s="99"/>
      <c r="O60" s="99"/>
      <c r="P60" s="99"/>
      <c r="Q60" s="100"/>
      <c r="R60" s="100"/>
      <c r="S60" s="100"/>
      <c r="T60" s="100"/>
      <c r="U60" s="100"/>
      <c r="V60" s="100"/>
      <c r="W60" s="101"/>
    </row>
    <row r="61" spans="2:23" ht="14.25" thickBot="1">
      <c r="B61" s="113" t="s">
        <v>15</v>
      </c>
      <c r="C61" s="114"/>
      <c r="D61" s="17" t="str">
        <f>IF(D8="","",STDEVP(D8:D57))</f>
        <v/>
      </c>
      <c r="E61" s="18" t="str">
        <f>IF(E8="","",STDEVP(E8:E57))</f>
        <v/>
      </c>
      <c r="F61" s="18" t="str">
        <f>IF(F8="","",STDEVP(F8:F57))</f>
        <v/>
      </c>
      <c r="G61" s="18" t="str">
        <f>IF(G8="","",STDEVP(G8:G57))</f>
        <v/>
      </c>
      <c r="H61" s="19" t="str">
        <f>IF(H8="","",STDEVP(H8:H57))</f>
        <v/>
      </c>
      <c r="I61" s="102"/>
      <c r="J61" s="103"/>
      <c r="K61" s="103"/>
      <c r="L61" s="103"/>
      <c r="M61" s="103"/>
      <c r="N61" s="103"/>
      <c r="O61" s="103"/>
      <c r="P61" s="103"/>
      <c r="Q61" s="104"/>
      <c r="R61" s="104"/>
      <c r="S61" s="104"/>
      <c r="T61" s="104"/>
      <c r="U61" s="104"/>
      <c r="V61" s="104"/>
      <c r="W61" s="105"/>
    </row>
  </sheetData>
  <sheetProtection password="C710" sheet="1" objects="1" scenarios="1"/>
  <mergeCells count="11">
    <mergeCell ref="Q6:U6"/>
    <mergeCell ref="I58:W61"/>
    <mergeCell ref="K6:O6"/>
    <mergeCell ref="B4:H4"/>
    <mergeCell ref="B60:C60"/>
    <mergeCell ref="B58:C58"/>
    <mergeCell ref="B61:C61"/>
    <mergeCell ref="B6:B7"/>
    <mergeCell ref="C6:C7"/>
    <mergeCell ref="D6:H6"/>
    <mergeCell ref="B59:C59"/>
  </mergeCells>
  <phoneticPr fontId="1"/>
  <conditionalFormatting sqref="K8:P57 W8:W57">
    <cfRule type="cellIs" dxfId="15" priority="1" stopIfTrue="1" operator="between">
      <formula>1</formula>
      <formula>3</formula>
    </cfRule>
  </conditionalFormatting>
  <conditionalFormatting sqref="I8:I57">
    <cfRule type="cellIs" dxfId="14" priority="2" stopIfTrue="1" operator="equal">
      <formula>MAX($I$8:$I$57)</formula>
    </cfRule>
    <cfRule type="cellIs" dxfId="13" priority="3" stopIfTrue="1" operator="equal">
      <formula>MIN($I$8:$I$57)</formula>
    </cfRule>
  </conditionalFormatting>
  <conditionalFormatting sqref="J8:J57">
    <cfRule type="cellIs" dxfId="12" priority="4" stopIfTrue="1" operator="equal">
      <formula>MAX($J$8:$J$57)</formula>
    </cfRule>
    <cfRule type="cellIs" dxfId="11" priority="5" stopIfTrue="1" operator="equal">
      <formula>MIN($J$8:$J$57)</formula>
    </cfRule>
  </conditionalFormatting>
  <conditionalFormatting sqref="Q8:U57">
    <cfRule type="expression" dxfId="10" priority="6" stopIfTrue="1">
      <formula>AND(Q8&gt;=60,Q8&lt;&gt;"")</formula>
    </cfRule>
  </conditionalFormatting>
  <conditionalFormatting sqref="V8:V57">
    <cfRule type="cellIs" dxfId="9" priority="7" stopIfTrue="1" operator="equal">
      <formula>MAX($V$8:$V$57)</formula>
    </cfRule>
    <cfRule type="cellIs" dxfId="8" priority="8" stopIfTrue="1" operator="equal">
      <formula>MIN($V$8:$V$57)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>
    <oddFooter>&amp;C&amp;P / &amp;N ページ</oddFoot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rintOut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542925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FileClose">
                <anchor moveWithCells="1">
                  <from>
                    <xdr:col>5</xdr:col>
                    <xdr:colOff>95250</xdr:colOff>
                    <xdr:row>1</xdr:row>
                    <xdr:rowOff>0</xdr:rowOff>
                  </from>
                  <to>
                    <xdr:col>7</xdr:col>
                    <xdr:colOff>209550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0]!DataClear">
                <anchor moveWithCells="1">
                  <from>
                    <xdr:col>2</xdr:col>
                    <xdr:colOff>819150</xdr:colOff>
                    <xdr:row>1</xdr:row>
                    <xdr:rowOff>0</xdr:rowOff>
                  </from>
                  <to>
                    <xdr:col>4</xdr:col>
                    <xdr:colOff>209550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0]!GoSample">
                <anchor moveWithCells="1">
                  <from>
                    <xdr:col>9</xdr:col>
                    <xdr:colOff>0</xdr:colOff>
                    <xdr:row>1</xdr:row>
                    <xdr:rowOff>0</xdr:rowOff>
                  </from>
                  <to>
                    <xdr:col>11</xdr:col>
                    <xdr:colOff>180975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autoPageBreaks="0"/>
  </sheetPr>
  <dimension ref="B1:W61"/>
  <sheetViews>
    <sheetView showGridLines="0" showRowColHeaders="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B4" sqref="B4:H4"/>
    </sheetView>
  </sheetViews>
  <sheetFormatPr defaultRowHeight="13.5"/>
  <cols>
    <col min="1" max="1" width="2.625" style="8" customWidth="1"/>
    <col min="2" max="2" width="4.625" style="8" customWidth="1"/>
    <col min="3" max="3" width="14.625" style="8" customWidth="1"/>
    <col min="4" max="8" width="5.125" style="8" customWidth="1"/>
    <col min="9" max="10" width="6.625" style="8" customWidth="1"/>
    <col min="11" max="15" width="5.125" style="8" customWidth="1"/>
    <col min="16" max="16" width="6.625" style="8" customWidth="1"/>
    <col min="17" max="21" width="5.125" style="8" customWidth="1"/>
    <col min="22" max="23" width="7.625" style="8" customWidth="1"/>
    <col min="24" max="24" width="2.625" style="8" customWidth="1"/>
    <col min="25" max="69" width="5.625" style="8" customWidth="1"/>
    <col min="70" max="16384" width="9" style="8"/>
  </cols>
  <sheetData>
    <row r="1" spans="2:23" s="1" customFormat="1" ht="4.5" customHeight="1"/>
    <row r="2" spans="2:23" s="1" customFormat="1" ht="18" customHeight="1"/>
    <row r="3" spans="2:23" s="1" customFormat="1" ht="4.5" customHeight="1"/>
    <row r="4" spans="2:23" s="1" customFormat="1" ht="24" customHeight="1" thickBot="1">
      <c r="B4" s="106" t="s">
        <v>21</v>
      </c>
      <c r="C4" s="107"/>
      <c r="D4" s="107"/>
      <c r="E4" s="107"/>
      <c r="F4" s="107"/>
      <c r="G4" s="107"/>
      <c r="H4" s="108"/>
    </row>
    <row r="5" spans="2:23" ht="15" thickTop="1" thickBot="1"/>
    <row r="6" spans="2:23" ht="13.5" customHeight="1">
      <c r="B6" s="115" t="s">
        <v>22</v>
      </c>
      <c r="C6" s="117" t="s">
        <v>0</v>
      </c>
      <c r="D6" s="91" t="s">
        <v>1</v>
      </c>
      <c r="E6" s="92"/>
      <c r="F6" s="92"/>
      <c r="G6" s="92"/>
      <c r="H6" s="93"/>
      <c r="I6" s="32" t="s">
        <v>17</v>
      </c>
      <c r="J6" s="33" t="s">
        <v>19</v>
      </c>
      <c r="K6" s="91" t="s">
        <v>2</v>
      </c>
      <c r="L6" s="92"/>
      <c r="M6" s="92"/>
      <c r="N6" s="92"/>
      <c r="O6" s="93"/>
      <c r="P6" s="34" t="s">
        <v>20</v>
      </c>
      <c r="Q6" s="91" t="s">
        <v>3</v>
      </c>
      <c r="R6" s="92"/>
      <c r="S6" s="92"/>
      <c r="T6" s="92"/>
      <c r="U6" s="93"/>
      <c r="V6" s="50" t="s">
        <v>19</v>
      </c>
      <c r="W6" s="33" t="s">
        <v>3</v>
      </c>
    </row>
    <row r="7" spans="2:23" ht="14.25" thickBot="1">
      <c r="B7" s="116"/>
      <c r="C7" s="118"/>
      <c r="D7" s="73" t="s">
        <v>4</v>
      </c>
      <c r="E7" s="74" t="s">
        <v>5</v>
      </c>
      <c r="F7" s="74" t="s">
        <v>6</v>
      </c>
      <c r="G7" s="74" t="s">
        <v>7</v>
      </c>
      <c r="H7" s="75" t="s">
        <v>8</v>
      </c>
      <c r="I7" s="35" t="s">
        <v>18</v>
      </c>
      <c r="J7" s="36" t="s">
        <v>18</v>
      </c>
      <c r="K7" s="37" t="s">
        <v>34</v>
      </c>
      <c r="L7" s="38" t="s">
        <v>35</v>
      </c>
      <c r="M7" s="38" t="s">
        <v>36</v>
      </c>
      <c r="N7" s="38" t="s">
        <v>37</v>
      </c>
      <c r="O7" s="39" t="s">
        <v>38</v>
      </c>
      <c r="P7" s="40" t="s">
        <v>2</v>
      </c>
      <c r="Q7" s="38" t="s">
        <v>34</v>
      </c>
      <c r="R7" s="38" t="s">
        <v>35</v>
      </c>
      <c r="S7" s="38" t="s">
        <v>36</v>
      </c>
      <c r="T7" s="38" t="s">
        <v>37</v>
      </c>
      <c r="U7" s="38" t="s">
        <v>38</v>
      </c>
      <c r="V7" s="51" t="s">
        <v>3</v>
      </c>
      <c r="W7" s="36" t="s">
        <v>2</v>
      </c>
    </row>
    <row r="8" spans="2:23">
      <c r="B8" s="41">
        <v>1</v>
      </c>
      <c r="C8" s="76" t="s">
        <v>9</v>
      </c>
      <c r="D8" s="77">
        <v>67</v>
      </c>
      <c r="E8" s="78">
        <v>17</v>
      </c>
      <c r="F8" s="78">
        <v>55</v>
      </c>
      <c r="G8" s="78">
        <v>75</v>
      </c>
      <c r="H8" s="79">
        <v>69</v>
      </c>
      <c r="I8" s="20">
        <v>283</v>
      </c>
      <c r="J8" s="10">
        <v>56.6</v>
      </c>
      <c r="K8" s="42">
        <v>7</v>
      </c>
      <c r="L8" s="43">
        <v>13</v>
      </c>
      <c r="M8" s="43">
        <v>8</v>
      </c>
      <c r="N8" s="43">
        <v>5</v>
      </c>
      <c r="O8" s="44">
        <v>9</v>
      </c>
      <c r="P8" s="28">
        <v>9</v>
      </c>
      <c r="Q8" s="2">
        <v>49.28807580520531</v>
      </c>
      <c r="R8" s="3">
        <v>38.830045471576817</v>
      </c>
      <c r="S8" s="3">
        <v>46.049375210171902</v>
      </c>
      <c r="T8" s="3">
        <v>56.64230041360279</v>
      </c>
      <c r="U8" s="88">
        <v>50.150495570123574</v>
      </c>
      <c r="V8" s="53">
        <v>48.192058494136077</v>
      </c>
      <c r="W8" s="23">
        <v>9</v>
      </c>
    </row>
    <row r="9" spans="2:23">
      <c r="B9" s="11">
        <v>2</v>
      </c>
      <c r="C9" s="80" t="s">
        <v>10</v>
      </c>
      <c r="D9" s="81">
        <v>100</v>
      </c>
      <c r="E9" s="82">
        <v>20</v>
      </c>
      <c r="F9" s="82">
        <v>65</v>
      </c>
      <c r="G9" s="82">
        <v>43</v>
      </c>
      <c r="H9" s="83">
        <v>64</v>
      </c>
      <c r="I9" s="21">
        <v>292</v>
      </c>
      <c r="J9" s="12">
        <v>58.4</v>
      </c>
      <c r="K9" s="25">
        <v>1</v>
      </c>
      <c r="L9" s="26">
        <v>11</v>
      </c>
      <c r="M9" s="26">
        <v>7</v>
      </c>
      <c r="N9" s="26">
        <v>10</v>
      </c>
      <c r="O9" s="27">
        <v>10</v>
      </c>
      <c r="P9" s="29">
        <v>8</v>
      </c>
      <c r="Q9" s="4">
        <v>63.588466152820381</v>
      </c>
      <c r="R9" s="5">
        <v>39.779717718932631</v>
      </c>
      <c r="S9" s="5">
        <v>51.871348584655415</v>
      </c>
      <c r="T9" s="5">
        <v>42.929164075842195</v>
      </c>
      <c r="U9" s="89">
        <v>46.638932267240044</v>
      </c>
      <c r="V9" s="55">
        <v>48.961525759898137</v>
      </c>
      <c r="W9" s="24">
        <v>7</v>
      </c>
    </row>
    <row r="10" spans="2:23">
      <c r="B10" s="11">
        <v>3</v>
      </c>
      <c r="C10" s="80" t="s">
        <v>11</v>
      </c>
      <c r="D10" s="81">
        <v>45</v>
      </c>
      <c r="E10" s="82">
        <v>94</v>
      </c>
      <c r="F10" s="82">
        <v>95</v>
      </c>
      <c r="G10" s="82">
        <v>52</v>
      </c>
      <c r="H10" s="83">
        <v>88</v>
      </c>
      <c r="I10" s="21">
        <v>374</v>
      </c>
      <c r="J10" s="12">
        <v>74.8</v>
      </c>
      <c r="K10" s="25">
        <v>11</v>
      </c>
      <c r="L10" s="26">
        <v>3</v>
      </c>
      <c r="M10" s="26">
        <v>1</v>
      </c>
      <c r="N10" s="26">
        <v>9</v>
      </c>
      <c r="O10" s="27">
        <v>2</v>
      </c>
      <c r="P10" s="29">
        <v>3</v>
      </c>
      <c r="Q10" s="4">
        <v>39.754482240128596</v>
      </c>
      <c r="R10" s="5">
        <v>63.204966487042796</v>
      </c>
      <c r="S10" s="5">
        <v>69.337268708105967</v>
      </c>
      <c r="T10" s="5">
        <v>46.785983670837361</v>
      </c>
      <c r="U10" s="89">
        <v>63.494436121080994</v>
      </c>
      <c r="V10" s="55">
        <v>56.515427445439137</v>
      </c>
      <c r="W10" s="24">
        <v>2</v>
      </c>
    </row>
    <row r="11" spans="2:23">
      <c r="B11" s="11">
        <v>4</v>
      </c>
      <c r="C11" s="80" t="s">
        <v>23</v>
      </c>
      <c r="D11" s="81">
        <v>67</v>
      </c>
      <c r="E11" s="82">
        <v>26</v>
      </c>
      <c r="F11" s="82">
        <v>53</v>
      </c>
      <c r="G11" s="82">
        <v>60</v>
      </c>
      <c r="H11" s="83">
        <v>49</v>
      </c>
      <c r="I11" s="21">
        <v>255</v>
      </c>
      <c r="J11" s="12">
        <v>51</v>
      </c>
      <c r="K11" s="25">
        <v>7</v>
      </c>
      <c r="L11" s="26">
        <v>9</v>
      </c>
      <c r="M11" s="26">
        <v>10</v>
      </c>
      <c r="N11" s="26">
        <v>8</v>
      </c>
      <c r="O11" s="27">
        <v>13</v>
      </c>
      <c r="P11" s="29">
        <v>13</v>
      </c>
      <c r="Q11" s="4">
        <v>49.28807580520531</v>
      </c>
      <c r="R11" s="5">
        <v>41.679062213644272</v>
      </c>
      <c r="S11" s="5">
        <v>44.884980535275197</v>
      </c>
      <c r="T11" s="5">
        <v>50.214267755277511</v>
      </c>
      <c r="U11" s="89">
        <v>36.104242358589453</v>
      </c>
      <c r="V11" s="55">
        <v>44.43412573359835</v>
      </c>
      <c r="W11" s="24">
        <v>13</v>
      </c>
    </row>
    <row r="12" spans="2:23">
      <c r="B12" s="11">
        <v>5</v>
      </c>
      <c r="C12" s="80" t="s">
        <v>24</v>
      </c>
      <c r="D12" s="81">
        <v>48</v>
      </c>
      <c r="E12" s="82">
        <v>66</v>
      </c>
      <c r="F12" s="82">
        <v>54</v>
      </c>
      <c r="G12" s="82">
        <v>34</v>
      </c>
      <c r="H12" s="83">
        <v>45</v>
      </c>
      <c r="I12" s="21">
        <v>247</v>
      </c>
      <c r="J12" s="12">
        <v>49.4</v>
      </c>
      <c r="K12" s="25">
        <v>10</v>
      </c>
      <c r="L12" s="26">
        <v>6</v>
      </c>
      <c r="M12" s="26">
        <v>9</v>
      </c>
      <c r="N12" s="26">
        <v>12</v>
      </c>
      <c r="O12" s="27">
        <v>14</v>
      </c>
      <c r="P12" s="29">
        <v>14</v>
      </c>
      <c r="Q12" s="4">
        <v>41.054517726275421</v>
      </c>
      <c r="R12" s="5">
        <v>54.341358845055169</v>
      </c>
      <c r="S12" s="5">
        <v>45.467177872723546</v>
      </c>
      <c r="T12" s="5">
        <v>39.072344480847022</v>
      </c>
      <c r="U12" s="89">
        <v>33.294991716282631</v>
      </c>
      <c r="V12" s="55">
        <v>42.646078128236759</v>
      </c>
      <c r="W12" s="24">
        <v>14</v>
      </c>
    </row>
    <row r="13" spans="2:23">
      <c r="B13" s="11">
        <v>6</v>
      </c>
      <c r="C13" s="80" t="s">
        <v>25</v>
      </c>
      <c r="D13" s="81">
        <v>100</v>
      </c>
      <c r="E13" s="82">
        <v>18</v>
      </c>
      <c r="F13" s="82">
        <v>66</v>
      </c>
      <c r="G13" s="82">
        <v>25</v>
      </c>
      <c r="H13" s="83">
        <v>71</v>
      </c>
      <c r="I13" s="21">
        <v>280</v>
      </c>
      <c r="J13" s="12">
        <v>56</v>
      </c>
      <c r="K13" s="25">
        <v>1</v>
      </c>
      <c r="L13" s="26">
        <v>12</v>
      </c>
      <c r="M13" s="26">
        <v>5</v>
      </c>
      <c r="N13" s="26">
        <v>13</v>
      </c>
      <c r="O13" s="27">
        <v>7</v>
      </c>
      <c r="P13" s="29">
        <v>11</v>
      </c>
      <c r="Q13" s="4">
        <v>63.588466152820381</v>
      </c>
      <c r="R13" s="5">
        <v>39.146602887362093</v>
      </c>
      <c r="S13" s="5">
        <v>52.453545922103771</v>
      </c>
      <c r="T13" s="5">
        <v>35.215524885851856</v>
      </c>
      <c r="U13" s="89">
        <v>51.555120891276985</v>
      </c>
      <c r="V13" s="55">
        <v>48.391852147883014</v>
      </c>
      <c r="W13" s="24">
        <v>8</v>
      </c>
    </row>
    <row r="14" spans="2:23">
      <c r="B14" s="11">
        <v>7</v>
      </c>
      <c r="C14" s="80" t="s">
        <v>26</v>
      </c>
      <c r="D14" s="81">
        <v>81</v>
      </c>
      <c r="E14" s="82">
        <v>14</v>
      </c>
      <c r="F14" s="82">
        <v>78</v>
      </c>
      <c r="G14" s="82">
        <v>37</v>
      </c>
      <c r="H14" s="83">
        <v>53</v>
      </c>
      <c r="I14" s="21">
        <v>263</v>
      </c>
      <c r="J14" s="12">
        <v>52.6</v>
      </c>
      <c r="K14" s="25">
        <v>5</v>
      </c>
      <c r="L14" s="26">
        <v>14</v>
      </c>
      <c r="M14" s="26">
        <v>3</v>
      </c>
      <c r="N14" s="26">
        <v>11</v>
      </c>
      <c r="O14" s="27">
        <v>11</v>
      </c>
      <c r="P14" s="29">
        <v>12</v>
      </c>
      <c r="Q14" s="4">
        <v>55.354908073890492</v>
      </c>
      <c r="R14" s="5">
        <v>37.880373224221003</v>
      </c>
      <c r="S14" s="5">
        <v>59.439913971483989</v>
      </c>
      <c r="T14" s="5">
        <v>40.357951012512082</v>
      </c>
      <c r="U14" s="89">
        <v>38.913493000896281</v>
      </c>
      <c r="V14" s="55">
        <v>46.389327856600765</v>
      </c>
      <c r="W14" s="24">
        <v>12</v>
      </c>
    </row>
    <row r="15" spans="2:23">
      <c r="B15" s="11">
        <v>8</v>
      </c>
      <c r="C15" s="80" t="s">
        <v>27</v>
      </c>
      <c r="D15" s="81">
        <v>65</v>
      </c>
      <c r="E15" s="82">
        <v>43</v>
      </c>
      <c r="F15" s="82">
        <v>91</v>
      </c>
      <c r="G15" s="82">
        <v>62</v>
      </c>
      <c r="H15" s="83">
        <v>90</v>
      </c>
      <c r="I15" s="21">
        <v>351</v>
      </c>
      <c r="J15" s="12">
        <v>70.2</v>
      </c>
      <c r="K15" s="25">
        <v>9</v>
      </c>
      <c r="L15" s="26">
        <v>8</v>
      </c>
      <c r="M15" s="26">
        <v>2</v>
      </c>
      <c r="N15" s="26">
        <v>7</v>
      </c>
      <c r="O15" s="27">
        <v>1</v>
      </c>
      <c r="P15" s="29">
        <v>4</v>
      </c>
      <c r="Q15" s="4">
        <v>48.421385481107428</v>
      </c>
      <c r="R15" s="5">
        <v>47.0605382819939</v>
      </c>
      <c r="S15" s="5">
        <v>67.008479358312556</v>
      </c>
      <c r="T15" s="5">
        <v>51.071338776387549</v>
      </c>
      <c r="U15" s="89">
        <v>64.899061442234398</v>
      </c>
      <c r="V15" s="55">
        <v>55.692160668007162</v>
      </c>
      <c r="W15" s="24">
        <v>4</v>
      </c>
    </row>
    <row r="16" spans="2:23">
      <c r="B16" s="11">
        <v>9</v>
      </c>
      <c r="C16" s="80" t="s">
        <v>28</v>
      </c>
      <c r="D16" s="81">
        <v>75</v>
      </c>
      <c r="E16" s="82">
        <v>22</v>
      </c>
      <c r="F16" s="82">
        <v>45</v>
      </c>
      <c r="G16" s="82">
        <v>68</v>
      </c>
      <c r="H16" s="83">
        <v>73</v>
      </c>
      <c r="I16" s="21">
        <v>283</v>
      </c>
      <c r="J16" s="12">
        <v>56.6</v>
      </c>
      <c r="K16" s="25">
        <v>6</v>
      </c>
      <c r="L16" s="26">
        <v>10</v>
      </c>
      <c r="M16" s="26">
        <v>11</v>
      </c>
      <c r="N16" s="26">
        <v>6</v>
      </c>
      <c r="O16" s="27">
        <v>6</v>
      </c>
      <c r="P16" s="29">
        <v>9</v>
      </c>
      <c r="Q16" s="4">
        <v>52.754837101596841</v>
      </c>
      <c r="R16" s="5">
        <v>40.412832550503182</v>
      </c>
      <c r="S16" s="5">
        <v>40.227401835688383</v>
      </c>
      <c r="T16" s="5">
        <v>53.642551839717655</v>
      </c>
      <c r="U16" s="89">
        <v>52.959746212430403</v>
      </c>
      <c r="V16" s="55">
        <v>47.999473907987294</v>
      </c>
      <c r="W16" s="24">
        <v>10</v>
      </c>
    </row>
    <row r="17" spans="2:23">
      <c r="B17" s="11">
        <v>10</v>
      </c>
      <c r="C17" s="80" t="s">
        <v>29</v>
      </c>
      <c r="D17" s="81">
        <v>96</v>
      </c>
      <c r="E17" s="82">
        <v>65</v>
      </c>
      <c r="F17" s="82">
        <v>73</v>
      </c>
      <c r="G17" s="82">
        <v>25</v>
      </c>
      <c r="H17" s="83">
        <v>51</v>
      </c>
      <c r="I17" s="21">
        <v>310</v>
      </c>
      <c r="J17" s="12">
        <v>62</v>
      </c>
      <c r="K17" s="25">
        <v>4</v>
      </c>
      <c r="L17" s="26">
        <v>7</v>
      </c>
      <c r="M17" s="26">
        <v>4</v>
      </c>
      <c r="N17" s="26">
        <v>13</v>
      </c>
      <c r="O17" s="27">
        <v>12</v>
      </c>
      <c r="P17" s="29">
        <v>6</v>
      </c>
      <c r="Q17" s="4">
        <v>61.855085504624618</v>
      </c>
      <c r="R17" s="5">
        <v>54.024801429269893</v>
      </c>
      <c r="S17" s="5">
        <v>56.528927284242229</v>
      </c>
      <c r="T17" s="5">
        <v>35.215524885851856</v>
      </c>
      <c r="U17" s="89">
        <v>37.508867679742863</v>
      </c>
      <c r="V17" s="55">
        <v>49.026641356746289</v>
      </c>
      <c r="W17" s="24">
        <v>6</v>
      </c>
    </row>
    <row r="18" spans="2:23">
      <c r="B18" s="11">
        <v>11</v>
      </c>
      <c r="C18" s="80" t="s">
        <v>30</v>
      </c>
      <c r="D18" s="81">
        <v>43</v>
      </c>
      <c r="E18" s="82">
        <v>72</v>
      </c>
      <c r="F18" s="82">
        <v>38</v>
      </c>
      <c r="G18" s="82">
        <v>77</v>
      </c>
      <c r="H18" s="83">
        <v>70</v>
      </c>
      <c r="I18" s="21">
        <v>300</v>
      </c>
      <c r="J18" s="12">
        <v>60</v>
      </c>
      <c r="K18" s="25">
        <v>12</v>
      </c>
      <c r="L18" s="26">
        <v>5</v>
      </c>
      <c r="M18" s="26">
        <v>14</v>
      </c>
      <c r="N18" s="26">
        <v>4</v>
      </c>
      <c r="O18" s="27">
        <v>8</v>
      </c>
      <c r="P18" s="29">
        <v>7</v>
      </c>
      <c r="Q18" s="4">
        <v>38.887791916030714</v>
      </c>
      <c r="R18" s="5">
        <v>56.240703339766796</v>
      </c>
      <c r="S18" s="5">
        <v>36.152020473549925</v>
      </c>
      <c r="T18" s="5">
        <v>57.499371434712828</v>
      </c>
      <c r="U18" s="89">
        <v>50.852808230700283</v>
      </c>
      <c r="V18" s="55">
        <v>47.926539078952104</v>
      </c>
      <c r="W18" s="24">
        <v>11</v>
      </c>
    </row>
    <row r="19" spans="2:23">
      <c r="B19" s="11">
        <v>12</v>
      </c>
      <c r="C19" s="80" t="s">
        <v>31</v>
      </c>
      <c r="D19" s="81">
        <v>41</v>
      </c>
      <c r="E19" s="82">
        <v>100</v>
      </c>
      <c r="F19" s="82">
        <v>66</v>
      </c>
      <c r="G19" s="82">
        <v>89</v>
      </c>
      <c r="H19" s="83">
        <v>86</v>
      </c>
      <c r="I19" s="21">
        <v>382</v>
      </c>
      <c r="J19" s="12">
        <v>76.400000000000006</v>
      </c>
      <c r="K19" s="25">
        <v>13</v>
      </c>
      <c r="L19" s="26">
        <v>1</v>
      </c>
      <c r="M19" s="26">
        <v>5</v>
      </c>
      <c r="N19" s="26">
        <v>3</v>
      </c>
      <c r="O19" s="27">
        <v>3</v>
      </c>
      <c r="P19" s="29">
        <v>2</v>
      </c>
      <c r="Q19" s="4">
        <v>38.021101591932833</v>
      </c>
      <c r="R19" s="5">
        <v>65.104310981754423</v>
      </c>
      <c r="S19" s="5">
        <v>52.453545922103771</v>
      </c>
      <c r="T19" s="5">
        <v>62.641797561373053</v>
      </c>
      <c r="U19" s="89">
        <v>62.089810799927577</v>
      </c>
      <c r="V19" s="55">
        <v>56.062113371418334</v>
      </c>
      <c r="W19" s="24">
        <v>3</v>
      </c>
    </row>
    <row r="20" spans="2:23">
      <c r="B20" s="11">
        <v>13</v>
      </c>
      <c r="C20" s="80" t="s">
        <v>32</v>
      </c>
      <c r="D20" s="81">
        <v>99</v>
      </c>
      <c r="E20" s="82">
        <v>95</v>
      </c>
      <c r="F20" s="82">
        <v>42</v>
      </c>
      <c r="G20" s="82">
        <v>96</v>
      </c>
      <c r="H20" s="83">
        <v>74</v>
      </c>
      <c r="I20" s="21">
        <v>406</v>
      </c>
      <c r="J20" s="12">
        <v>81.2</v>
      </c>
      <c r="K20" s="25">
        <v>3</v>
      </c>
      <c r="L20" s="26">
        <v>2</v>
      </c>
      <c r="M20" s="26">
        <v>13</v>
      </c>
      <c r="N20" s="26">
        <v>1</v>
      </c>
      <c r="O20" s="27">
        <v>5</v>
      </c>
      <c r="P20" s="29">
        <v>1</v>
      </c>
      <c r="Q20" s="4">
        <v>63.155120990771437</v>
      </c>
      <c r="R20" s="5">
        <v>63.521523902828065</v>
      </c>
      <c r="S20" s="5">
        <v>38.480809823343328</v>
      </c>
      <c r="T20" s="5">
        <v>65.641546135258181</v>
      </c>
      <c r="U20" s="89">
        <v>53.662058873007105</v>
      </c>
      <c r="V20" s="55">
        <v>56.892211945041616</v>
      </c>
      <c r="W20" s="24">
        <v>1</v>
      </c>
    </row>
    <row r="21" spans="2:23">
      <c r="B21" s="11">
        <v>14</v>
      </c>
      <c r="C21" s="80" t="s">
        <v>33</v>
      </c>
      <c r="D21" s="81">
        <v>34</v>
      </c>
      <c r="E21" s="82">
        <v>80</v>
      </c>
      <c r="F21" s="82">
        <v>44</v>
      </c>
      <c r="G21" s="82">
        <v>90</v>
      </c>
      <c r="H21" s="83">
        <v>80</v>
      </c>
      <c r="I21" s="21">
        <v>328</v>
      </c>
      <c r="J21" s="12">
        <v>65.599999999999994</v>
      </c>
      <c r="K21" s="25">
        <v>14</v>
      </c>
      <c r="L21" s="26">
        <v>4</v>
      </c>
      <c r="M21" s="26">
        <v>12</v>
      </c>
      <c r="N21" s="26">
        <v>2</v>
      </c>
      <c r="O21" s="27">
        <v>4</v>
      </c>
      <c r="P21" s="29">
        <v>5</v>
      </c>
      <c r="Q21" s="4">
        <v>34.987685457590246</v>
      </c>
      <c r="R21" s="5">
        <v>58.773162666048975</v>
      </c>
      <c r="S21" s="5">
        <v>39.645204498240034</v>
      </c>
      <c r="T21" s="5">
        <v>63.070333071928069</v>
      </c>
      <c r="U21" s="89">
        <v>57.875934836467344</v>
      </c>
      <c r="V21" s="55">
        <v>50.870464106054939</v>
      </c>
      <c r="W21" s="24">
        <v>5</v>
      </c>
    </row>
    <row r="22" spans="2:23">
      <c r="B22" s="11">
        <v>15</v>
      </c>
      <c r="C22" s="80"/>
      <c r="D22" s="81"/>
      <c r="E22" s="82"/>
      <c r="F22" s="82"/>
      <c r="G22" s="82"/>
      <c r="H22" s="83"/>
      <c r="I22" s="21" t="s">
        <v>39</v>
      </c>
      <c r="J22" s="12" t="s">
        <v>39</v>
      </c>
      <c r="K22" s="25" t="s">
        <v>39</v>
      </c>
      <c r="L22" s="26" t="s">
        <v>39</v>
      </c>
      <c r="M22" s="26" t="s">
        <v>39</v>
      </c>
      <c r="N22" s="26" t="s">
        <v>39</v>
      </c>
      <c r="O22" s="27" t="s">
        <v>39</v>
      </c>
      <c r="P22" s="29" t="s">
        <v>39</v>
      </c>
      <c r="Q22" s="4" t="s">
        <v>39</v>
      </c>
      <c r="R22" s="5" t="s">
        <v>39</v>
      </c>
      <c r="S22" s="5" t="s">
        <v>39</v>
      </c>
      <c r="T22" s="5" t="s">
        <v>39</v>
      </c>
      <c r="U22" s="89" t="s">
        <v>39</v>
      </c>
      <c r="V22" s="55" t="s">
        <v>39</v>
      </c>
      <c r="W22" s="24" t="s">
        <v>39</v>
      </c>
    </row>
    <row r="23" spans="2:23">
      <c r="B23" s="11">
        <v>16</v>
      </c>
      <c r="C23" s="80"/>
      <c r="D23" s="81"/>
      <c r="E23" s="82"/>
      <c r="F23" s="82"/>
      <c r="G23" s="82"/>
      <c r="H23" s="83"/>
      <c r="I23" s="21" t="s">
        <v>39</v>
      </c>
      <c r="J23" s="12" t="s">
        <v>39</v>
      </c>
      <c r="K23" s="25" t="s">
        <v>39</v>
      </c>
      <c r="L23" s="26" t="s">
        <v>39</v>
      </c>
      <c r="M23" s="26" t="s">
        <v>39</v>
      </c>
      <c r="N23" s="26" t="s">
        <v>39</v>
      </c>
      <c r="O23" s="27" t="s">
        <v>39</v>
      </c>
      <c r="P23" s="29" t="s">
        <v>39</v>
      </c>
      <c r="Q23" s="4" t="s">
        <v>39</v>
      </c>
      <c r="R23" s="5" t="s">
        <v>39</v>
      </c>
      <c r="S23" s="5" t="s">
        <v>39</v>
      </c>
      <c r="T23" s="5" t="s">
        <v>39</v>
      </c>
      <c r="U23" s="89" t="s">
        <v>39</v>
      </c>
      <c r="V23" s="55" t="s">
        <v>39</v>
      </c>
      <c r="W23" s="24" t="s">
        <v>39</v>
      </c>
    </row>
    <row r="24" spans="2:23">
      <c r="B24" s="11">
        <v>17</v>
      </c>
      <c r="C24" s="80"/>
      <c r="D24" s="81"/>
      <c r="E24" s="82"/>
      <c r="F24" s="82"/>
      <c r="G24" s="82"/>
      <c r="H24" s="83"/>
      <c r="I24" s="21" t="s">
        <v>39</v>
      </c>
      <c r="J24" s="12" t="s">
        <v>39</v>
      </c>
      <c r="K24" s="25" t="s">
        <v>39</v>
      </c>
      <c r="L24" s="26" t="s">
        <v>39</v>
      </c>
      <c r="M24" s="26" t="s">
        <v>39</v>
      </c>
      <c r="N24" s="26" t="s">
        <v>39</v>
      </c>
      <c r="O24" s="27" t="s">
        <v>39</v>
      </c>
      <c r="P24" s="29" t="s">
        <v>39</v>
      </c>
      <c r="Q24" s="4" t="s">
        <v>39</v>
      </c>
      <c r="R24" s="5" t="s">
        <v>39</v>
      </c>
      <c r="S24" s="5" t="s">
        <v>39</v>
      </c>
      <c r="T24" s="5" t="s">
        <v>39</v>
      </c>
      <c r="U24" s="89" t="s">
        <v>39</v>
      </c>
      <c r="V24" s="55" t="s">
        <v>39</v>
      </c>
      <c r="W24" s="24" t="s">
        <v>39</v>
      </c>
    </row>
    <row r="25" spans="2:23">
      <c r="B25" s="11">
        <v>18</v>
      </c>
      <c r="C25" s="80"/>
      <c r="D25" s="81"/>
      <c r="E25" s="82"/>
      <c r="F25" s="82"/>
      <c r="G25" s="82"/>
      <c r="H25" s="83"/>
      <c r="I25" s="21" t="s">
        <v>39</v>
      </c>
      <c r="J25" s="12" t="s">
        <v>39</v>
      </c>
      <c r="K25" s="25" t="s">
        <v>39</v>
      </c>
      <c r="L25" s="26" t="s">
        <v>39</v>
      </c>
      <c r="M25" s="26" t="s">
        <v>39</v>
      </c>
      <c r="N25" s="26" t="s">
        <v>39</v>
      </c>
      <c r="O25" s="27" t="s">
        <v>39</v>
      </c>
      <c r="P25" s="29" t="s">
        <v>39</v>
      </c>
      <c r="Q25" s="4" t="s">
        <v>39</v>
      </c>
      <c r="R25" s="5" t="s">
        <v>39</v>
      </c>
      <c r="S25" s="5" t="s">
        <v>39</v>
      </c>
      <c r="T25" s="5" t="s">
        <v>39</v>
      </c>
      <c r="U25" s="89" t="s">
        <v>39</v>
      </c>
      <c r="V25" s="55" t="s">
        <v>39</v>
      </c>
      <c r="W25" s="24" t="s">
        <v>39</v>
      </c>
    </row>
    <row r="26" spans="2:23">
      <c r="B26" s="11">
        <v>19</v>
      </c>
      <c r="C26" s="80"/>
      <c r="D26" s="81"/>
      <c r="E26" s="82"/>
      <c r="F26" s="82"/>
      <c r="G26" s="82"/>
      <c r="H26" s="83"/>
      <c r="I26" s="21" t="s">
        <v>39</v>
      </c>
      <c r="J26" s="12" t="s">
        <v>39</v>
      </c>
      <c r="K26" s="25" t="s">
        <v>39</v>
      </c>
      <c r="L26" s="26" t="s">
        <v>39</v>
      </c>
      <c r="M26" s="26" t="s">
        <v>39</v>
      </c>
      <c r="N26" s="26" t="s">
        <v>39</v>
      </c>
      <c r="O26" s="27" t="s">
        <v>39</v>
      </c>
      <c r="P26" s="29" t="s">
        <v>39</v>
      </c>
      <c r="Q26" s="4" t="s">
        <v>39</v>
      </c>
      <c r="R26" s="5" t="s">
        <v>39</v>
      </c>
      <c r="S26" s="5" t="s">
        <v>39</v>
      </c>
      <c r="T26" s="5" t="s">
        <v>39</v>
      </c>
      <c r="U26" s="89" t="s">
        <v>39</v>
      </c>
      <c r="V26" s="55" t="s">
        <v>39</v>
      </c>
      <c r="W26" s="24" t="s">
        <v>39</v>
      </c>
    </row>
    <row r="27" spans="2:23">
      <c r="B27" s="11">
        <v>20</v>
      </c>
      <c r="C27" s="80"/>
      <c r="D27" s="81"/>
      <c r="E27" s="82"/>
      <c r="F27" s="82"/>
      <c r="G27" s="82"/>
      <c r="H27" s="83"/>
      <c r="I27" s="21" t="s">
        <v>39</v>
      </c>
      <c r="J27" s="12" t="s">
        <v>39</v>
      </c>
      <c r="K27" s="25" t="s">
        <v>39</v>
      </c>
      <c r="L27" s="26" t="s">
        <v>39</v>
      </c>
      <c r="M27" s="26" t="s">
        <v>39</v>
      </c>
      <c r="N27" s="26" t="s">
        <v>39</v>
      </c>
      <c r="O27" s="27" t="s">
        <v>39</v>
      </c>
      <c r="P27" s="29" t="s">
        <v>39</v>
      </c>
      <c r="Q27" s="4" t="s">
        <v>39</v>
      </c>
      <c r="R27" s="5" t="s">
        <v>39</v>
      </c>
      <c r="S27" s="5" t="s">
        <v>39</v>
      </c>
      <c r="T27" s="5" t="s">
        <v>39</v>
      </c>
      <c r="U27" s="89" t="s">
        <v>39</v>
      </c>
      <c r="V27" s="55" t="s">
        <v>39</v>
      </c>
      <c r="W27" s="24" t="s">
        <v>39</v>
      </c>
    </row>
    <row r="28" spans="2:23">
      <c r="B28" s="11">
        <v>21</v>
      </c>
      <c r="C28" s="80"/>
      <c r="D28" s="81"/>
      <c r="E28" s="82"/>
      <c r="F28" s="82"/>
      <c r="G28" s="82"/>
      <c r="H28" s="83"/>
      <c r="I28" s="21" t="s">
        <v>39</v>
      </c>
      <c r="J28" s="12" t="s">
        <v>39</v>
      </c>
      <c r="K28" s="25" t="s">
        <v>39</v>
      </c>
      <c r="L28" s="26" t="s">
        <v>39</v>
      </c>
      <c r="M28" s="26" t="s">
        <v>39</v>
      </c>
      <c r="N28" s="26" t="s">
        <v>39</v>
      </c>
      <c r="O28" s="27" t="s">
        <v>39</v>
      </c>
      <c r="P28" s="29" t="s">
        <v>39</v>
      </c>
      <c r="Q28" s="4" t="s">
        <v>39</v>
      </c>
      <c r="R28" s="5" t="s">
        <v>39</v>
      </c>
      <c r="S28" s="5" t="s">
        <v>39</v>
      </c>
      <c r="T28" s="5" t="s">
        <v>39</v>
      </c>
      <c r="U28" s="89" t="s">
        <v>39</v>
      </c>
      <c r="V28" s="55" t="s">
        <v>39</v>
      </c>
      <c r="W28" s="24" t="s">
        <v>39</v>
      </c>
    </row>
    <row r="29" spans="2:23">
      <c r="B29" s="11">
        <v>22</v>
      </c>
      <c r="C29" s="80"/>
      <c r="D29" s="81"/>
      <c r="E29" s="82"/>
      <c r="F29" s="82"/>
      <c r="G29" s="82"/>
      <c r="H29" s="83"/>
      <c r="I29" s="21" t="s">
        <v>39</v>
      </c>
      <c r="J29" s="12" t="s">
        <v>39</v>
      </c>
      <c r="K29" s="25" t="s">
        <v>39</v>
      </c>
      <c r="L29" s="26" t="s">
        <v>39</v>
      </c>
      <c r="M29" s="26" t="s">
        <v>39</v>
      </c>
      <c r="N29" s="26" t="s">
        <v>39</v>
      </c>
      <c r="O29" s="27" t="s">
        <v>39</v>
      </c>
      <c r="P29" s="29" t="s">
        <v>39</v>
      </c>
      <c r="Q29" s="4" t="s">
        <v>39</v>
      </c>
      <c r="R29" s="5" t="s">
        <v>39</v>
      </c>
      <c r="S29" s="5" t="s">
        <v>39</v>
      </c>
      <c r="T29" s="5" t="s">
        <v>39</v>
      </c>
      <c r="U29" s="89" t="s">
        <v>39</v>
      </c>
      <c r="V29" s="55" t="s">
        <v>39</v>
      </c>
      <c r="W29" s="24" t="s">
        <v>39</v>
      </c>
    </row>
    <row r="30" spans="2:23">
      <c r="B30" s="11">
        <v>23</v>
      </c>
      <c r="C30" s="80"/>
      <c r="D30" s="81"/>
      <c r="E30" s="82"/>
      <c r="F30" s="82"/>
      <c r="G30" s="82"/>
      <c r="H30" s="83"/>
      <c r="I30" s="21" t="s">
        <v>39</v>
      </c>
      <c r="J30" s="12" t="s">
        <v>39</v>
      </c>
      <c r="K30" s="25" t="s">
        <v>39</v>
      </c>
      <c r="L30" s="26" t="s">
        <v>39</v>
      </c>
      <c r="M30" s="26" t="s">
        <v>39</v>
      </c>
      <c r="N30" s="26" t="s">
        <v>39</v>
      </c>
      <c r="O30" s="27" t="s">
        <v>39</v>
      </c>
      <c r="P30" s="29" t="s">
        <v>39</v>
      </c>
      <c r="Q30" s="4" t="s">
        <v>39</v>
      </c>
      <c r="R30" s="5" t="s">
        <v>39</v>
      </c>
      <c r="S30" s="5" t="s">
        <v>39</v>
      </c>
      <c r="T30" s="5" t="s">
        <v>39</v>
      </c>
      <c r="U30" s="89" t="s">
        <v>39</v>
      </c>
      <c r="V30" s="55" t="s">
        <v>39</v>
      </c>
      <c r="W30" s="24" t="s">
        <v>39</v>
      </c>
    </row>
    <row r="31" spans="2:23">
      <c r="B31" s="11">
        <v>24</v>
      </c>
      <c r="C31" s="80"/>
      <c r="D31" s="81"/>
      <c r="E31" s="82"/>
      <c r="F31" s="82"/>
      <c r="G31" s="82"/>
      <c r="H31" s="83"/>
      <c r="I31" s="21" t="s">
        <v>39</v>
      </c>
      <c r="J31" s="12" t="s">
        <v>39</v>
      </c>
      <c r="K31" s="25" t="s">
        <v>39</v>
      </c>
      <c r="L31" s="26" t="s">
        <v>39</v>
      </c>
      <c r="M31" s="26" t="s">
        <v>39</v>
      </c>
      <c r="N31" s="26" t="s">
        <v>39</v>
      </c>
      <c r="O31" s="27" t="s">
        <v>39</v>
      </c>
      <c r="P31" s="29" t="s">
        <v>39</v>
      </c>
      <c r="Q31" s="4" t="s">
        <v>39</v>
      </c>
      <c r="R31" s="5" t="s">
        <v>39</v>
      </c>
      <c r="S31" s="5" t="s">
        <v>39</v>
      </c>
      <c r="T31" s="5" t="s">
        <v>39</v>
      </c>
      <c r="U31" s="89" t="s">
        <v>39</v>
      </c>
      <c r="V31" s="55" t="s">
        <v>39</v>
      </c>
      <c r="W31" s="24" t="s">
        <v>39</v>
      </c>
    </row>
    <row r="32" spans="2:23">
      <c r="B32" s="11">
        <v>25</v>
      </c>
      <c r="C32" s="80"/>
      <c r="D32" s="81"/>
      <c r="E32" s="82"/>
      <c r="F32" s="82"/>
      <c r="G32" s="82"/>
      <c r="H32" s="83"/>
      <c r="I32" s="21" t="s">
        <v>39</v>
      </c>
      <c r="J32" s="12" t="s">
        <v>39</v>
      </c>
      <c r="K32" s="25" t="s">
        <v>39</v>
      </c>
      <c r="L32" s="26" t="s">
        <v>39</v>
      </c>
      <c r="M32" s="26" t="s">
        <v>39</v>
      </c>
      <c r="N32" s="26" t="s">
        <v>39</v>
      </c>
      <c r="O32" s="27" t="s">
        <v>39</v>
      </c>
      <c r="P32" s="29" t="s">
        <v>39</v>
      </c>
      <c r="Q32" s="4" t="s">
        <v>39</v>
      </c>
      <c r="R32" s="5" t="s">
        <v>39</v>
      </c>
      <c r="S32" s="5" t="s">
        <v>39</v>
      </c>
      <c r="T32" s="5" t="s">
        <v>39</v>
      </c>
      <c r="U32" s="89" t="s">
        <v>39</v>
      </c>
      <c r="V32" s="55" t="s">
        <v>39</v>
      </c>
      <c r="W32" s="24" t="s">
        <v>39</v>
      </c>
    </row>
    <row r="33" spans="2:23">
      <c r="B33" s="11">
        <v>26</v>
      </c>
      <c r="C33" s="80"/>
      <c r="D33" s="81"/>
      <c r="E33" s="82"/>
      <c r="F33" s="82"/>
      <c r="G33" s="82"/>
      <c r="H33" s="83"/>
      <c r="I33" s="21" t="s">
        <v>39</v>
      </c>
      <c r="J33" s="12" t="s">
        <v>39</v>
      </c>
      <c r="K33" s="25" t="s">
        <v>39</v>
      </c>
      <c r="L33" s="26" t="s">
        <v>39</v>
      </c>
      <c r="M33" s="26" t="s">
        <v>39</v>
      </c>
      <c r="N33" s="26" t="s">
        <v>39</v>
      </c>
      <c r="O33" s="27" t="s">
        <v>39</v>
      </c>
      <c r="P33" s="29" t="s">
        <v>39</v>
      </c>
      <c r="Q33" s="4" t="s">
        <v>39</v>
      </c>
      <c r="R33" s="5" t="s">
        <v>39</v>
      </c>
      <c r="S33" s="5" t="s">
        <v>39</v>
      </c>
      <c r="T33" s="5" t="s">
        <v>39</v>
      </c>
      <c r="U33" s="89" t="s">
        <v>39</v>
      </c>
      <c r="V33" s="55" t="s">
        <v>39</v>
      </c>
      <c r="W33" s="24" t="s">
        <v>39</v>
      </c>
    </row>
    <row r="34" spans="2:23">
      <c r="B34" s="11">
        <v>27</v>
      </c>
      <c r="C34" s="80"/>
      <c r="D34" s="81"/>
      <c r="E34" s="82"/>
      <c r="F34" s="82"/>
      <c r="G34" s="82"/>
      <c r="H34" s="83"/>
      <c r="I34" s="21" t="s">
        <v>39</v>
      </c>
      <c r="J34" s="12" t="s">
        <v>39</v>
      </c>
      <c r="K34" s="25" t="s">
        <v>39</v>
      </c>
      <c r="L34" s="26" t="s">
        <v>39</v>
      </c>
      <c r="M34" s="26" t="s">
        <v>39</v>
      </c>
      <c r="N34" s="26" t="s">
        <v>39</v>
      </c>
      <c r="O34" s="27" t="s">
        <v>39</v>
      </c>
      <c r="P34" s="29" t="s">
        <v>39</v>
      </c>
      <c r="Q34" s="4" t="s">
        <v>39</v>
      </c>
      <c r="R34" s="5" t="s">
        <v>39</v>
      </c>
      <c r="S34" s="5" t="s">
        <v>39</v>
      </c>
      <c r="T34" s="5" t="s">
        <v>39</v>
      </c>
      <c r="U34" s="89" t="s">
        <v>39</v>
      </c>
      <c r="V34" s="55" t="s">
        <v>39</v>
      </c>
      <c r="W34" s="24" t="s">
        <v>39</v>
      </c>
    </row>
    <row r="35" spans="2:23">
      <c r="B35" s="11">
        <v>28</v>
      </c>
      <c r="C35" s="80"/>
      <c r="D35" s="81"/>
      <c r="E35" s="82"/>
      <c r="F35" s="82"/>
      <c r="G35" s="82"/>
      <c r="H35" s="83"/>
      <c r="I35" s="21" t="s">
        <v>39</v>
      </c>
      <c r="J35" s="12" t="s">
        <v>39</v>
      </c>
      <c r="K35" s="25" t="s">
        <v>39</v>
      </c>
      <c r="L35" s="26" t="s">
        <v>39</v>
      </c>
      <c r="M35" s="26" t="s">
        <v>39</v>
      </c>
      <c r="N35" s="26" t="s">
        <v>39</v>
      </c>
      <c r="O35" s="27" t="s">
        <v>39</v>
      </c>
      <c r="P35" s="29" t="s">
        <v>39</v>
      </c>
      <c r="Q35" s="4" t="s">
        <v>39</v>
      </c>
      <c r="R35" s="5" t="s">
        <v>39</v>
      </c>
      <c r="S35" s="5" t="s">
        <v>39</v>
      </c>
      <c r="T35" s="5" t="s">
        <v>39</v>
      </c>
      <c r="U35" s="89" t="s">
        <v>39</v>
      </c>
      <c r="V35" s="55" t="s">
        <v>39</v>
      </c>
      <c r="W35" s="24" t="s">
        <v>39</v>
      </c>
    </row>
    <row r="36" spans="2:23">
      <c r="B36" s="11">
        <v>29</v>
      </c>
      <c r="C36" s="80"/>
      <c r="D36" s="81"/>
      <c r="E36" s="82"/>
      <c r="F36" s="82"/>
      <c r="G36" s="82"/>
      <c r="H36" s="83"/>
      <c r="I36" s="21" t="s">
        <v>39</v>
      </c>
      <c r="J36" s="12" t="s">
        <v>39</v>
      </c>
      <c r="K36" s="25" t="s">
        <v>39</v>
      </c>
      <c r="L36" s="26" t="s">
        <v>39</v>
      </c>
      <c r="M36" s="26" t="s">
        <v>39</v>
      </c>
      <c r="N36" s="26" t="s">
        <v>39</v>
      </c>
      <c r="O36" s="27" t="s">
        <v>39</v>
      </c>
      <c r="P36" s="29" t="s">
        <v>39</v>
      </c>
      <c r="Q36" s="4" t="s">
        <v>39</v>
      </c>
      <c r="R36" s="5" t="s">
        <v>39</v>
      </c>
      <c r="S36" s="5" t="s">
        <v>39</v>
      </c>
      <c r="T36" s="5" t="s">
        <v>39</v>
      </c>
      <c r="U36" s="89" t="s">
        <v>39</v>
      </c>
      <c r="V36" s="55" t="s">
        <v>39</v>
      </c>
      <c r="W36" s="24" t="s">
        <v>39</v>
      </c>
    </row>
    <row r="37" spans="2:23">
      <c r="B37" s="11">
        <v>30</v>
      </c>
      <c r="C37" s="80"/>
      <c r="D37" s="81"/>
      <c r="E37" s="82"/>
      <c r="F37" s="82"/>
      <c r="G37" s="82"/>
      <c r="H37" s="83"/>
      <c r="I37" s="21" t="s">
        <v>39</v>
      </c>
      <c r="J37" s="12" t="s">
        <v>39</v>
      </c>
      <c r="K37" s="25" t="s">
        <v>39</v>
      </c>
      <c r="L37" s="26" t="s">
        <v>39</v>
      </c>
      <c r="M37" s="26" t="s">
        <v>39</v>
      </c>
      <c r="N37" s="26" t="s">
        <v>39</v>
      </c>
      <c r="O37" s="27" t="s">
        <v>39</v>
      </c>
      <c r="P37" s="29" t="s">
        <v>39</v>
      </c>
      <c r="Q37" s="4" t="s">
        <v>39</v>
      </c>
      <c r="R37" s="5" t="s">
        <v>39</v>
      </c>
      <c r="S37" s="5" t="s">
        <v>39</v>
      </c>
      <c r="T37" s="5" t="s">
        <v>39</v>
      </c>
      <c r="U37" s="89" t="s">
        <v>39</v>
      </c>
      <c r="V37" s="55" t="s">
        <v>39</v>
      </c>
      <c r="W37" s="24" t="s">
        <v>39</v>
      </c>
    </row>
    <row r="38" spans="2:23">
      <c r="B38" s="11">
        <v>31</v>
      </c>
      <c r="C38" s="80"/>
      <c r="D38" s="81"/>
      <c r="E38" s="82"/>
      <c r="F38" s="82"/>
      <c r="G38" s="82"/>
      <c r="H38" s="83"/>
      <c r="I38" s="21" t="s">
        <v>39</v>
      </c>
      <c r="J38" s="12" t="s">
        <v>39</v>
      </c>
      <c r="K38" s="25" t="s">
        <v>39</v>
      </c>
      <c r="L38" s="26" t="s">
        <v>39</v>
      </c>
      <c r="M38" s="26" t="s">
        <v>39</v>
      </c>
      <c r="N38" s="26" t="s">
        <v>39</v>
      </c>
      <c r="O38" s="27" t="s">
        <v>39</v>
      </c>
      <c r="P38" s="29" t="s">
        <v>39</v>
      </c>
      <c r="Q38" s="4" t="s">
        <v>39</v>
      </c>
      <c r="R38" s="5" t="s">
        <v>39</v>
      </c>
      <c r="S38" s="5" t="s">
        <v>39</v>
      </c>
      <c r="T38" s="5" t="s">
        <v>39</v>
      </c>
      <c r="U38" s="89" t="s">
        <v>39</v>
      </c>
      <c r="V38" s="55" t="s">
        <v>39</v>
      </c>
      <c r="W38" s="24" t="s">
        <v>39</v>
      </c>
    </row>
    <row r="39" spans="2:23">
      <c r="B39" s="11">
        <v>32</v>
      </c>
      <c r="C39" s="80"/>
      <c r="D39" s="81"/>
      <c r="E39" s="82"/>
      <c r="F39" s="82"/>
      <c r="G39" s="82"/>
      <c r="H39" s="83"/>
      <c r="I39" s="21" t="s">
        <v>39</v>
      </c>
      <c r="J39" s="12" t="s">
        <v>39</v>
      </c>
      <c r="K39" s="25" t="s">
        <v>39</v>
      </c>
      <c r="L39" s="26" t="s">
        <v>39</v>
      </c>
      <c r="M39" s="26" t="s">
        <v>39</v>
      </c>
      <c r="N39" s="26" t="s">
        <v>39</v>
      </c>
      <c r="O39" s="27" t="s">
        <v>39</v>
      </c>
      <c r="P39" s="29" t="s">
        <v>39</v>
      </c>
      <c r="Q39" s="4" t="s">
        <v>39</v>
      </c>
      <c r="R39" s="5" t="s">
        <v>39</v>
      </c>
      <c r="S39" s="5" t="s">
        <v>39</v>
      </c>
      <c r="T39" s="5" t="s">
        <v>39</v>
      </c>
      <c r="U39" s="89" t="s">
        <v>39</v>
      </c>
      <c r="V39" s="55" t="s">
        <v>39</v>
      </c>
      <c r="W39" s="24" t="s">
        <v>39</v>
      </c>
    </row>
    <row r="40" spans="2:23">
      <c r="B40" s="11">
        <v>33</v>
      </c>
      <c r="C40" s="80"/>
      <c r="D40" s="81"/>
      <c r="E40" s="82"/>
      <c r="F40" s="82"/>
      <c r="G40" s="82"/>
      <c r="H40" s="83"/>
      <c r="I40" s="21" t="s">
        <v>39</v>
      </c>
      <c r="J40" s="12" t="s">
        <v>39</v>
      </c>
      <c r="K40" s="25" t="s">
        <v>39</v>
      </c>
      <c r="L40" s="26" t="s">
        <v>39</v>
      </c>
      <c r="M40" s="26" t="s">
        <v>39</v>
      </c>
      <c r="N40" s="26" t="s">
        <v>39</v>
      </c>
      <c r="O40" s="27" t="s">
        <v>39</v>
      </c>
      <c r="P40" s="29" t="s">
        <v>39</v>
      </c>
      <c r="Q40" s="4" t="s">
        <v>39</v>
      </c>
      <c r="R40" s="5" t="s">
        <v>39</v>
      </c>
      <c r="S40" s="5" t="s">
        <v>39</v>
      </c>
      <c r="T40" s="5" t="s">
        <v>39</v>
      </c>
      <c r="U40" s="89" t="s">
        <v>39</v>
      </c>
      <c r="V40" s="55" t="s">
        <v>39</v>
      </c>
      <c r="W40" s="24" t="s">
        <v>39</v>
      </c>
    </row>
    <row r="41" spans="2:23">
      <c r="B41" s="11">
        <v>34</v>
      </c>
      <c r="C41" s="80"/>
      <c r="D41" s="81"/>
      <c r="E41" s="82"/>
      <c r="F41" s="82"/>
      <c r="G41" s="82"/>
      <c r="H41" s="83"/>
      <c r="I41" s="21" t="s">
        <v>39</v>
      </c>
      <c r="J41" s="12" t="s">
        <v>39</v>
      </c>
      <c r="K41" s="25" t="s">
        <v>39</v>
      </c>
      <c r="L41" s="26" t="s">
        <v>39</v>
      </c>
      <c r="M41" s="26" t="s">
        <v>39</v>
      </c>
      <c r="N41" s="26" t="s">
        <v>39</v>
      </c>
      <c r="O41" s="27" t="s">
        <v>39</v>
      </c>
      <c r="P41" s="29" t="s">
        <v>39</v>
      </c>
      <c r="Q41" s="4" t="s">
        <v>39</v>
      </c>
      <c r="R41" s="5" t="s">
        <v>39</v>
      </c>
      <c r="S41" s="5" t="s">
        <v>39</v>
      </c>
      <c r="T41" s="5" t="s">
        <v>39</v>
      </c>
      <c r="U41" s="89" t="s">
        <v>39</v>
      </c>
      <c r="V41" s="55" t="s">
        <v>39</v>
      </c>
      <c r="W41" s="24" t="s">
        <v>39</v>
      </c>
    </row>
    <row r="42" spans="2:23">
      <c r="B42" s="11">
        <v>35</v>
      </c>
      <c r="C42" s="80"/>
      <c r="D42" s="81"/>
      <c r="E42" s="82"/>
      <c r="F42" s="82"/>
      <c r="G42" s="82"/>
      <c r="H42" s="83"/>
      <c r="I42" s="21" t="s">
        <v>39</v>
      </c>
      <c r="J42" s="12" t="s">
        <v>39</v>
      </c>
      <c r="K42" s="25" t="s">
        <v>39</v>
      </c>
      <c r="L42" s="26" t="s">
        <v>39</v>
      </c>
      <c r="M42" s="26" t="s">
        <v>39</v>
      </c>
      <c r="N42" s="26" t="s">
        <v>39</v>
      </c>
      <c r="O42" s="27" t="s">
        <v>39</v>
      </c>
      <c r="P42" s="29" t="s">
        <v>39</v>
      </c>
      <c r="Q42" s="4" t="s">
        <v>39</v>
      </c>
      <c r="R42" s="5" t="s">
        <v>39</v>
      </c>
      <c r="S42" s="5" t="s">
        <v>39</v>
      </c>
      <c r="T42" s="5" t="s">
        <v>39</v>
      </c>
      <c r="U42" s="89" t="s">
        <v>39</v>
      </c>
      <c r="V42" s="55" t="s">
        <v>39</v>
      </c>
      <c r="W42" s="24" t="s">
        <v>39</v>
      </c>
    </row>
    <row r="43" spans="2:23">
      <c r="B43" s="11">
        <v>36</v>
      </c>
      <c r="C43" s="80"/>
      <c r="D43" s="81"/>
      <c r="E43" s="82"/>
      <c r="F43" s="82"/>
      <c r="G43" s="82"/>
      <c r="H43" s="83"/>
      <c r="I43" s="21" t="s">
        <v>39</v>
      </c>
      <c r="J43" s="12" t="s">
        <v>39</v>
      </c>
      <c r="K43" s="25" t="s">
        <v>39</v>
      </c>
      <c r="L43" s="26" t="s">
        <v>39</v>
      </c>
      <c r="M43" s="26" t="s">
        <v>39</v>
      </c>
      <c r="N43" s="26" t="s">
        <v>39</v>
      </c>
      <c r="O43" s="27" t="s">
        <v>39</v>
      </c>
      <c r="P43" s="29" t="s">
        <v>39</v>
      </c>
      <c r="Q43" s="4" t="s">
        <v>39</v>
      </c>
      <c r="R43" s="5" t="s">
        <v>39</v>
      </c>
      <c r="S43" s="5" t="s">
        <v>39</v>
      </c>
      <c r="T43" s="5" t="s">
        <v>39</v>
      </c>
      <c r="U43" s="89" t="s">
        <v>39</v>
      </c>
      <c r="V43" s="55" t="s">
        <v>39</v>
      </c>
      <c r="W43" s="24" t="s">
        <v>39</v>
      </c>
    </row>
    <row r="44" spans="2:23">
      <c r="B44" s="11">
        <v>37</v>
      </c>
      <c r="C44" s="80"/>
      <c r="D44" s="81"/>
      <c r="E44" s="82"/>
      <c r="F44" s="82"/>
      <c r="G44" s="82"/>
      <c r="H44" s="83"/>
      <c r="I44" s="21" t="s">
        <v>39</v>
      </c>
      <c r="J44" s="12" t="s">
        <v>39</v>
      </c>
      <c r="K44" s="25" t="s">
        <v>39</v>
      </c>
      <c r="L44" s="26" t="s">
        <v>39</v>
      </c>
      <c r="M44" s="26" t="s">
        <v>39</v>
      </c>
      <c r="N44" s="26" t="s">
        <v>39</v>
      </c>
      <c r="O44" s="27" t="s">
        <v>39</v>
      </c>
      <c r="P44" s="29" t="s">
        <v>39</v>
      </c>
      <c r="Q44" s="4" t="s">
        <v>39</v>
      </c>
      <c r="R44" s="5" t="s">
        <v>39</v>
      </c>
      <c r="S44" s="5" t="s">
        <v>39</v>
      </c>
      <c r="T44" s="5" t="s">
        <v>39</v>
      </c>
      <c r="U44" s="89" t="s">
        <v>39</v>
      </c>
      <c r="V44" s="55" t="s">
        <v>39</v>
      </c>
      <c r="W44" s="24" t="s">
        <v>39</v>
      </c>
    </row>
    <row r="45" spans="2:23">
      <c r="B45" s="11">
        <v>38</v>
      </c>
      <c r="C45" s="80"/>
      <c r="D45" s="81"/>
      <c r="E45" s="82"/>
      <c r="F45" s="82"/>
      <c r="G45" s="82"/>
      <c r="H45" s="83"/>
      <c r="I45" s="21" t="s">
        <v>39</v>
      </c>
      <c r="J45" s="12" t="s">
        <v>39</v>
      </c>
      <c r="K45" s="25" t="s">
        <v>39</v>
      </c>
      <c r="L45" s="26" t="s">
        <v>39</v>
      </c>
      <c r="M45" s="26" t="s">
        <v>39</v>
      </c>
      <c r="N45" s="26" t="s">
        <v>39</v>
      </c>
      <c r="O45" s="27" t="s">
        <v>39</v>
      </c>
      <c r="P45" s="29" t="s">
        <v>39</v>
      </c>
      <c r="Q45" s="4" t="s">
        <v>39</v>
      </c>
      <c r="R45" s="5" t="s">
        <v>39</v>
      </c>
      <c r="S45" s="5" t="s">
        <v>39</v>
      </c>
      <c r="T45" s="5" t="s">
        <v>39</v>
      </c>
      <c r="U45" s="89" t="s">
        <v>39</v>
      </c>
      <c r="V45" s="55" t="s">
        <v>39</v>
      </c>
      <c r="W45" s="24" t="s">
        <v>39</v>
      </c>
    </row>
    <row r="46" spans="2:23">
      <c r="B46" s="11">
        <v>39</v>
      </c>
      <c r="C46" s="80"/>
      <c r="D46" s="81"/>
      <c r="E46" s="82"/>
      <c r="F46" s="82"/>
      <c r="G46" s="82"/>
      <c r="H46" s="83"/>
      <c r="I46" s="21" t="s">
        <v>39</v>
      </c>
      <c r="J46" s="12" t="s">
        <v>39</v>
      </c>
      <c r="K46" s="25" t="s">
        <v>39</v>
      </c>
      <c r="L46" s="26" t="s">
        <v>39</v>
      </c>
      <c r="M46" s="26" t="s">
        <v>39</v>
      </c>
      <c r="N46" s="26" t="s">
        <v>39</v>
      </c>
      <c r="O46" s="27" t="s">
        <v>39</v>
      </c>
      <c r="P46" s="29" t="s">
        <v>39</v>
      </c>
      <c r="Q46" s="4" t="s">
        <v>39</v>
      </c>
      <c r="R46" s="5" t="s">
        <v>39</v>
      </c>
      <c r="S46" s="5" t="s">
        <v>39</v>
      </c>
      <c r="T46" s="5" t="s">
        <v>39</v>
      </c>
      <c r="U46" s="89" t="s">
        <v>39</v>
      </c>
      <c r="V46" s="55" t="s">
        <v>39</v>
      </c>
      <c r="W46" s="24" t="s">
        <v>39</v>
      </c>
    </row>
    <row r="47" spans="2:23">
      <c r="B47" s="11">
        <v>40</v>
      </c>
      <c r="C47" s="80"/>
      <c r="D47" s="81"/>
      <c r="E47" s="82"/>
      <c r="F47" s="82"/>
      <c r="G47" s="82"/>
      <c r="H47" s="83"/>
      <c r="I47" s="21" t="s">
        <v>39</v>
      </c>
      <c r="J47" s="12" t="s">
        <v>39</v>
      </c>
      <c r="K47" s="25" t="s">
        <v>39</v>
      </c>
      <c r="L47" s="26" t="s">
        <v>39</v>
      </c>
      <c r="M47" s="26" t="s">
        <v>39</v>
      </c>
      <c r="N47" s="26" t="s">
        <v>39</v>
      </c>
      <c r="O47" s="27" t="s">
        <v>39</v>
      </c>
      <c r="P47" s="29" t="s">
        <v>39</v>
      </c>
      <c r="Q47" s="4" t="s">
        <v>39</v>
      </c>
      <c r="R47" s="5" t="s">
        <v>39</v>
      </c>
      <c r="S47" s="5" t="s">
        <v>39</v>
      </c>
      <c r="T47" s="5" t="s">
        <v>39</v>
      </c>
      <c r="U47" s="89" t="s">
        <v>39</v>
      </c>
      <c r="V47" s="55" t="s">
        <v>39</v>
      </c>
      <c r="W47" s="24" t="s">
        <v>39</v>
      </c>
    </row>
    <row r="48" spans="2:23">
      <c r="B48" s="11">
        <v>41</v>
      </c>
      <c r="C48" s="80"/>
      <c r="D48" s="81"/>
      <c r="E48" s="82"/>
      <c r="F48" s="82"/>
      <c r="G48" s="82"/>
      <c r="H48" s="83"/>
      <c r="I48" s="21" t="s">
        <v>39</v>
      </c>
      <c r="J48" s="12" t="s">
        <v>39</v>
      </c>
      <c r="K48" s="25" t="s">
        <v>39</v>
      </c>
      <c r="L48" s="26" t="s">
        <v>39</v>
      </c>
      <c r="M48" s="26" t="s">
        <v>39</v>
      </c>
      <c r="N48" s="26" t="s">
        <v>39</v>
      </c>
      <c r="O48" s="27" t="s">
        <v>39</v>
      </c>
      <c r="P48" s="29" t="s">
        <v>39</v>
      </c>
      <c r="Q48" s="4" t="s">
        <v>39</v>
      </c>
      <c r="R48" s="5" t="s">
        <v>39</v>
      </c>
      <c r="S48" s="5" t="s">
        <v>39</v>
      </c>
      <c r="T48" s="5" t="s">
        <v>39</v>
      </c>
      <c r="U48" s="89" t="s">
        <v>39</v>
      </c>
      <c r="V48" s="55" t="s">
        <v>39</v>
      </c>
      <c r="W48" s="24" t="s">
        <v>39</v>
      </c>
    </row>
    <row r="49" spans="2:23">
      <c r="B49" s="11">
        <v>42</v>
      </c>
      <c r="C49" s="80"/>
      <c r="D49" s="81"/>
      <c r="E49" s="82"/>
      <c r="F49" s="82"/>
      <c r="G49" s="82"/>
      <c r="H49" s="83"/>
      <c r="I49" s="21" t="s">
        <v>39</v>
      </c>
      <c r="J49" s="12" t="s">
        <v>39</v>
      </c>
      <c r="K49" s="25" t="s">
        <v>39</v>
      </c>
      <c r="L49" s="26" t="s">
        <v>39</v>
      </c>
      <c r="M49" s="26" t="s">
        <v>39</v>
      </c>
      <c r="N49" s="26" t="s">
        <v>39</v>
      </c>
      <c r="O49" s="27" t="s">
        <v>39</v>
      </c>
      <c r="P49" s="29" t="s">
        <v>39</v>
      </c>
      <c r="Q49" s="4" t="s">
        <v>39</v>
      </c>
      <c r="R49" s="5" t="s">
        <v>39</v>
      </c>
      <c r="S49" s="5" t="s">
        <v>39</v>
      </c>
      <c r="T49" s="5" t="s">
        <v>39</v>
      </c>
      <c r="U49" s="89" t="s">
        <v>39</v>
      </c>
      <c r="V49" s="55" t="s">
        <v>39</v>
      </c>
      <c r="W49" s="24" t="s">
        <v>39</v>
      </c>
    </row>
    <row r="50" spans="2:23">
      <c r="B50" s="11">
        <v>43</v>
      </c>
      <c r="C50" s="80"/>
      <c r="D50" s="81"/>
      <c r="E50" s="82"/>
      <c r="F50" s="82"/>
      <c r="G50" s="82"/>
      <c r="H50" s="83"/>
      <c r="I50" s="21" t="s">
        <v>39</v>
      </c>
      <c r="J50" s="12" t="s">
        <v>39</v>
      </c>
      <c r="K50" s="25" t="s">
        <v>39</v>
      </c>
      <c r="L50" s="26" t="s">
        <v>39</v>
      </c>
      <c r="M50" s="26" t="s">
        <v>39</v>
      </c>
      <c r="N50" s="26" t="s">
        <v>39</v>
      </c>
      <c r="O50" s="27" t="s">
        <v>39</v>
      </c>
      <c r="P50" s="29" t="s">
        <v>39</v>
      </c>
      <c r="Q50" s="4" t="s">
        <v>39</v>
      </c>
      <c r="R50" s="5" t="s">
        <v>39</v>
      </c>
      <c r="S50" s="5" t="s">
        <v>39</v>
      </c>
      <c r="T50" s="5" t="s">
        <v>39</v>
      </c>
      <c r="U50" s="89" t="s">
        <v>39</v>
      </c>
      <c r="V50" s="55" t="s">
        <v>39</v>
      </c>
      <c r="W50" s="24" t="s">
        <v>39</v>
      </c>
    </row>
    <row r="51" spans="2:23">
      <c r="B51" s="11">
        <v>44</v>
      </c>
      <c r="C51" s="80"/>
      <c r="D51" s="81"/>
      <c r="E51" s="82"/>
      <c r="F51" s="82"/>
      <c r="G51" s="82"/>
      <c r="H51" s="83"/>
      <c r="I51" s="21" t="s">
        <v>39</v>
      </c>
      <c r="J51" s="12" t="s">
        <v>39</v>
      </c>
      <c r="K51" s="25" t="s">
        <v>39</v>
      </c>
      <c r="L51" s="26" t="s">
        <v>39</v>
      </c>
      <c r="M51" s="26" t="s">
        <v>39</v>
      </c>
      <c r="N51" s="26" t="s">
        <v>39</v>
      </c>
      <c r="O51" s="27" t="s">
        <v>39</v>
      </c>
      <c r="P51" s="29" t="s">
        <v>39</v>
      </c>
      <c r="Q51" s="4" t="s">
        <v>39</v>
      </c>
      <c r="R51" s="5" t="s">
        <v>39</v>
      </c>
      <c r="S51" s="5" t="s">
        <v>39</v>
      </c>
      <c r="T51" s="5" t="s">
        <v>39</v>
      </c>
      <c r="U51" s="89" t="s">
        <v>39</v>
      </c>
      <c r="V51" s="55" t="s">
        <v>39</v>
      </c>
      <c r="W51" s="24" t="s">
        <v>39</v>
      </c>
    </row>
    <row r="52" spans="2:23">
      <c r="B52" s="11">
        <v>45</v>
      </c>
      <c r="C52" s="80"/>
      <c r="D52" s="81"/>
      <c r="E52" s="82"/>
      <c r="F52" s="82"/>
      <c r="G52" s="82"/>
      <c r="H52" s="83"/>
      <c r="I52" s="21" t="s">
        <v>39</v>
      </c>
      <c r="J52" s="12" t="s">
        <v>39</v>
      </c>
      <c r="K52" s="25" t="s">
        <v>39</v>
      </c>
      <c r="L52" s="26" t="s">
        <v>39</v>
      </c>
      <c r="M52" s="26" t="s">
        <v>39</v>
      </c>
      <c r="N52" s="26" t="s">
        <v>39</v>
      </c>
      <c r="O52" s="27" t="s">
        <v>39</v>
      </c>
      <c r="P52" s="29" t="s">
        <v>39</v>
      </c>
      <c r="Q52" s="4" t="s">
        <v>39</v>
      </c>
      <c r="R52" s="5" t="s">
        <v>39</v>
      </c>
      <c r="S52" s="5" t="s">
        <v>39</v>
      </c>
      <c r="T52" s="5" t="s">
        <v>39</v>
      </c>
      <c r="U52" s="89" t="s">
        <v>39</v>
      </c>
      <c r="V52" s="55" t="s">
        <v>39</v>
      </c>
      <c r="W52" s="24" t="s">
        <v>39</v>
      </c>
    </row>
    <row r="53" spans="2:23">
      <c r="B53" s="11">
        <v>46</v>
      </c>
      <c r="C53" s="80"/>
      <c r="D53" s="81"/>
      <c r="E53" s="82"/>
      <c r="F53" s="82"/>
      <c r="G53" s="82"/>
      <c r="H53" s="83"/>
      <c r="I53" s="21" t="s">
        <v>39</v>
      </c>
      <c r="J53" s="12" t="s">
        <v>39</v>
      </c>
      <c r="K53" s="25" t="s">
        <v>39</v>
      </c>
      <c r="L53" s="26" t="s">
        <v>39</v>
      </c>
      <c r="M53" s="26" t="s">
        <v>39</v>
      </c>
      <c r="N53" s="26" t="s">
        <v>39</v>
      </c>
      <c r="O53" s="27" t="s">
        <v>39</v>
      </c>
      <c r="P53" s="29" t="s">
        <v>39</v>
      </c>
      <c r="Q53" s="4" t="s">
        <v>39</v>
      </c>
      <c r="R53" s="5" t="s">
        <v>39</v>
      </c>
      <c r="S53" s="5" t="s">
        <v>39</v>
      </c>
      <c r="T53" s="5" t="s">
        <v>39</v>
      </c>
      <c r="U53" s="89" t="s">
        <v>39</v>
      </c>
      <c r="V53" s="55" t="s">
        <v>39</v>
      </c>
      <c r="W53" s="24" t="s">
        <v>39</v>
      </c>
    </row>
    <row r="54" spans="2:23">
      <c r="B54" s="11">
        <v>47</v>
      </c>
      <c r="C54" s="80"/>
      <c r="D54" s="81"/>
      <c r="E54" s="82"/>
      <c r="F54" s="82"/>
      <c r="G54" s="82"/>
      <c r="H54" s="83"/>
      <c r="I54" s="21" t="s">
        <v>39</v>
      </c>
      <c r="J54" s="12" t="s">
        <v>39</v>
      </c>
      <c r="K54" s="25" t="s">
        <v>39</v>
      </c>
      <c r="L54" s="26" t="s">
        <v>39</v>
      </c>
      <c r="M54" s="26" t="s">
        <v>39</v>
      </c>
      <c r="N54" s="26" t="s">
        <v>39</v>
      </c>
      <c r="O54" s="27" t="s">
        <v>39</v>
      </c>
      <c r="P54" s="29" t="s">
        <v>39</v>
      </c>
      <c r="Q54" s="4" t="s">
        <v>39</v>
      </c>
      <c r="R54" s="5" t="s">
        <v>39</v>
      </c>
      <c r="S54" s="5" t="s">
        <v>39</v>
      </c>
      <c r="T54" s="5" t="s">
        <v>39</v>
      </c>
      <c r="U54" s="89" t="s">
        <v>39</v>
      </c>
      <c r="V54" s="55" t="s">
        <v>39</v>
      </c>
      <c r="W54" s="24" t="s">
        <v>39</v>
      </c>
    </row>
    <row r="55" spans="2:23">
      <c r="B55" s="11">
        <v>48</v>
      </c>
      <c r="C55" s="80"/>
      <c r="D55" s="81"/>
      <c r="E55" s="82"/>
      <c r="F55" s="82"/>
      <c r="G55" s="82"/>
      <c r="H55" s="83"/>
      <c r="I55" s="21" t="s">
        <v>39</v>
      </c>
      <c r="J55" s="12" t="s">
        <v>39</v>
      </c>
      <c r="K55" s="25" t="s">
        <v>39</v>
      </c>
      <c r="L55" s="26" t="s">
        <v>39</v>
      </c>
      <c r="M55" s="26" t="s">
        <v>39</v>
      </c>
      <c r="N55" s="26" t="s">
        <v>39</v>
      </c>
      <c r="O55" s="27" t="s">
        <v>39</v>
      </c>
      <c r="P55" s="29" t="s">
        <v>39</v>
      </c>
      <c r="Q55" s="4" t="s">
        <v>39</v>
      </c>
      <c r="R55" s="5" t="s">
        <v>39</v>
      </c>
      <c r="S55" s="5" t="s">
        <v>39</v>
      </c>
      <c r="T55" s="5" t="s">
        <v>39</v>
      </c>
      <c r="U55" s="89" t="s">
        <v>39</v>
      </c>
      <c r="V55" s="55" t="s">
        <v>39</v>
      </c>
      <c r="W55" s="24" t="s">
        <v>39</v>
      </c>
    </row>
    <row r="56" spans="2:23">
      <c r="B56" s="11">
        <v>49</v>
      </c>
      <c r="C56" s="80"/>
      <c r="D56" s="81"/>
      <c r="E56" s="82"/>
      <c r="F56" s="82"/>
      <c r="G56" s="82"/>
      <c r="H56" s="83"/>
      <c r="I56" s="21" t="s">
        <v>39</v>
      </c>
      <c r="J56" s="12" t="s">
        <v>39</v>
      </c>
      <c r="K56" s="25" t="s">
        <v>39</v>
      </c>
      <c r="L56" s="26" t="s">
        <v>39</v>
      </c>
      <c r="M56" s="26" t="s">
        <v>39</v>
      </c>
      <c r="N56" s="26" t="s">
        <v>39</v>
      </c>
      <c r="O56" s="27" t="s">
        <v>39</v>
      </c>
      <c r="P56" s="29" t="s">
        <v>39</v>
      </c>
      <c r="Q56" s="4" t="s">
        <v>39</v>
      </c>
      <c r="R56" s="5" t="s">
        <v>39</v>
      </c>
      <c r="S56" s="5" t="s">
        <v>39</v>
      </c>
      <c r="T56" s="5" t="s">
        <v>39</v>
      </c>
      <c r="U56" s="89" t="s">
        <v>39</v>
      </c>
      <c r="V56" s="55" t="s">
        <v>39</v>
      </c>
      <c r="W56" s="24" t="s">
        <v>39</v>
      </c>
    </row>
    <row r="57" spans="2:23" ht="14.25" thickBot="1">
      <c r="B57" s="45">
        <v>50</v>
      </c>
      <c r="C57" s="84"/>
      <c r="D57" s="85"/>
      <c r="E57" s="86"/>
      <c r="F57" s="86"/>
      <c r="G57" s="86"/>
      <c r="H57" s="87"/>
      <c r="I57" s="22" t="s">
        <v>39</v>
      </c>
      <c r="J57" s="46" t="s">
        <v>39</v>
      </c>
      <c r="K57" s="47" t="s">
        <v>39</v>
      </c>
      <c r="L57" s="48" t="s">
        <v>39</v>
      </c>
      <c r="M57" s="48" t="s">
        <v>39</v>
      </c>
      <c r="N57" s="48" t="s">
        <v>39</v>
      </c>
      <c r="O57" s="49" t="s">
        <v>39</v>
      </c>
      <c r="P57" s="30" t="s">
        <v>39</v>
      </c>
      <c r="Q57" s="6" t="s">
        <v>39</v>
      </c>
      <c r="R57" s="7" t="s">
        <v>39</v>
      </c>
      <c r="S57" s="7" t="s">
        <v>39</v>
      </c>
      <c r="T57" s="7" t="s">
        <v>39</v>
      </c>
      <c r="U57" s="90" t="s">
        <v>39</v>
      </c>
      <c r="V57" s="57" t="s">
        <v>39</v>
      </c>
      <c r="W57" s="31" t="s">
        <v>39</v>
      </c>
    </row>
    <row r="58" spans="2:23">
      <c r="B58" s="111" t="s">
        <v>12</v>
      </c>
      <c r="C58" s="112"/>
      <c r="D58" s="9">
        <v>68.642857142857139</v>
      </c>
      <c r="E58" s="10">
        <v>52.285714285714285</v>
      </c>
      <c r="F58" s="10">
        <v>61.785714285714285</v>
      </c>
      <c r="G58" s="10">
        <v>59.5</v>
      </c>
      <c r="H58" s="13">
        <v>68.785714285714292</v>
      </c>
      <c r="I58" s="94"/>
      <c r="J58" s="95"/>
      <c r="K58" s="95"/>
      <c r="L58" s="95"/>
      <c r="M58" s="95"/>
      <c r="N58" s="95"/>
      <c r="O58" s="95"/>
      <c r="P58" s="95"/>
      <c r="Q58" s="96"/>
      <c r="R58" s="96"/>
      <c r="S58" s="96"/>
      <c r="T58" s="96"/>
      <c r="U58" s="96"/>
      <c r="V58" s="96"/>
      <c r="W58" s="97"/>
    </row>
    <row r="59" spans="2:23">
      <c r="B59" s="109" t="s">
        <v>13</v>
      </c>
      <c r="C59" s="110"/>
      <c r="D59" s="14">
        <v>100</v>
      </c>
      <c r="E59" s="15">
        <v>100</v>
      </c>
      <c r="F59" s="15">
        <v>95</v>
      </c>
      <c r="G59" s="15">
        <v>96</v>
      </c>
      <c r="H59" s="16">
        <v>90</v>
      </c>
      <c r="I59" s="98"/>
      <c r="J59" s="99"/>
      <c r="K59" s="99"/>
      <c r="L59" s="99"/>
      <c r="M59" s="99"/>
      <c r="N59" s="99"/>
      <c r="O59" s="99"/>
      <c r="P59" s="99"/>
      <c r="Q59" s="100"/>
      <c r="R59" s="100"/>
      <c r="S59" s="100"/>
      <c r="T59" s="100"/>
      <c r="U59" s="100"/>
      <c r="V59" s="100"/>
      <c r="W59" s="101"/>
    </row>
    <row r="60" spans="2:23">
      <c r="B60" s="109" t="s">
        <v>14</v>
      </c>
      <c r="C60" s="110"/>
      <c r="D60" s="14">
        <v>34</v>
      </c>
      <c r="E60" s="15">
        <v>14</v>
      </c>
      <c r="F60" s="15">
        <v>38</v>
      </c>
      <c r="G60" s="15">
        <v>25</v>
      </c>
      <c r="H60" s="16">
        <v>45</v>
      </c>
      <c r="I60" s="98"/>
      <c r="J60" s="99"/>
      <c r="K60" s="99"/>
      <c r="L60" s="99"/>
      <c r="M60" s="99"/>
      <c r="N60" s="99"/>
      <c r="O60" s="99"/>
      <c r="P60" s="99"/>
      <c r="Q60" s="100"/>
      <c r="R60" s="100"/>
      <c r="S60" s="100"/>
      <c r="T60" s="100"/>
      <c r="U60" s="100"/>
      <c r="V60" s="100"/>
      <c r="W60" s="101"/>
    </row>
    <row r="61" spans="2:23" ht="14.25" thickBot="1">
      <c r="B61" s="113" t="s">
        <v>15</v>
      </c>
      <c r="C61" s="114"/>
      <c r="D61" s="17">
        <v>23.076293162517437</v>
      </c>
      <c r="E61" s="18">
        <v>31.589845953200513</v>
      </c>
      <c r="F61" s="18">
        <v>17.176306652015782</v>
      </c>
      <c r="G61" s="18">
        <v>23.335289033687033</v>
      </c>
      <c r="H61" s="19">
        <v>14.2386725476207</v>
      </c>
      <c r="I61" s="102"/>
      <c r="J61" s="103"/>
      <c r="K61" s="103"/>
      <c r="L61" s="103"/>
      <c r="M61" s="103"/>
      <c r="N61" s="103"/>
      <c r="O61" s="103"/>
      <c r="P61" s="103"/>
      <c r="Q61" s="104"/>
      <c r="R61" s="104"/>
      <c r="S61" s="104"/>
      <c r="T61" s="104"/>
      <c r="U61" s="104"/>
      <c r="V61" s="104"/>
      <c r="W61" s="105"/>
    </row>
  </sheetData>
  <sheetProtection password="C710" sheet="1" objects="1" scenarios="1"/>
  <mergeCells count="11">
    <mergeCell ref="B59:C59"/>
    <mergeCell ref="Q6:U6"/>
    <mergeCell ref="I58:W61"/>
    <mergeCell ref="K6:O6"/>
    <mergeCell ref="B4:H4"/>
    <mergeCell ref="B60:C60"/>
    <mergeCell ref="B58:C58"/>
    <mergeCell ref="B61:C61"/>
    <mergeCell ref="B6:B7"/>
    <mergeCell ref="C6:C7"/>
    <mergeCell ref="D6:H6"/>
  </mergeCells>
  <phoneticPr fontId="1"/>
  <conditionalFormatting sqref="I8:I57">
    <cfRule type="cellIs" dxfId="7" priority="1" stopIfTrue="1" operator="equal">
      <formula>MAX($I$8:$I$22)</formula>
    </cfRule>
    <cfRule type="cellIs" dxfId="6" priority="2" stopIfTrue="1" operator="equal">
      <formula>MIN($I$8:$I$22)</formula>
    </cfRule>
  </conditionalFormatting>
  <conditionalFormatting sqref="J8:J57">
    <cfRule type="cellIs" dxfId="5" priority="3" stopIfTrue="1" operator="equal">
      <formula>MAX($J$8:$J$22)</formula>
    </cfRule>
    <cfRule type="cellIs" dxfId="4" priority="4" stopIfTrue="1" operator="equal">
      <formula>MIN($J$8:$J$22)</formula>
    </cfRule>
  </conditionalFormatting>
  <conditionalFormatting sqref="K8:P57 W8:W57">
    <cfRule type="cellIs" dxfId="3" priority="5" stopIfTrue="1" operator="between">
      <formula>1</formula>
      <formula>3</formula>
    </cfRule>
  </conditionalFormatting>
  <conditionalFormatting sqref="Q8:U57">
    <cfRule type="expression" dxfId="2" priority="6" stopIfTrue="1">
      <formula>AND(Q8&gt;61,Q8&lt;&gt;"")</formula>
    </cfRule>
  </conditionalFormatting>
  <conditionalFormatting sqref="V8:V57">
    <cfRule type="cellIs" dxfId="1" priority="7" stopIfTrue="1" operator="equal">
      <formula>MAX($V$8:$V$57)</formula>
    </cfRule>
    <cfRule type="cellIs" dxfId="0" priority="8" stopIfTrue="1" operator="equal">
      <formula>MIN($V$8:$V$57)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>
    <oddFooter>&amp;C&amp;P / &amp;N ページ</oddFoot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GoBack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2</xdr:col>
                    <xdr:colOff>723900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成績管理</vt:lpstr>
      <vt:lpstr>サンプル</vt:lpstr>
      <vt:lpstr>サンプル!Print_Area</vt:lpstr>
      <vt:lpstr>成績管理!Print_Area</vt:lpstr>
      <vt:lpstr>サンプル!Print_Titles</vt:lpstr>
      <vt:lpstr>成績管理!Print_Titles</vt:lpstr>
      <vt:lpstr>サンプル!Range1</vt:lpstr>
      <vt:lpstr>Range1</vt:lpstr>
      <vt:lpstr>サンプル!Range2</vt:lpstr>
      <vt:lpstr>Range2</vt:lpstr>
    </vt:vector>
  </TitlesOfParts>
  <Company>円簿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学校成績管理表</dc:title>
  <dc:creator>円簿</dc:creator>
  <cp:lastModifiedBy>円簿</cp:lastModifiedBy>
  <cp:lastPrinted>2014-07-28T13:17:10Z</cp:lastPrinted>
  <dcterms:created xsi:type="dcterms:W3CDTF">2014-07-28T13:13:53Z</dcterms:created>
  <dcterms:modified xsi:type="dcterms:W3CDTF">2014-08-31T08:16:12Z</dcterms:modified>
</cp:coreProperties>
</file>